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omments2.xml" ContentType="application/vnd.openxmlformats-officedocument.spreadsheetml.comments+xml"/>
  <Override PartName="/xl/comments3.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omments4.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omments5.xml" ContentType="application/vnd.openxmlformats-officedocument.spreadsheetml.comments+xml"/>
  <Override PartName="/xl/comments6.xml" ContentType="application/vnd.openxmlformats-officedocument.spreadsheetml.comments+xml"/>
  <Override PartName="/xl/drawings/drawing8.xml" ContentType="application/vnd.openxmlformats-officedocument.drawing+xml"/>
  <Override PartName="/xl/drawings/drawing9.xml" ContentType="application/vnd.openxmlformats-officedocument.drawing+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omments7.xml" ContentType="application/vnd.openxmlformats-officedocument.spreadsheetml.comments+xml"/>
  <Override PartName="/xl/drawings/drawing1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codeName="ThisWorkbook" defaultThemeVersion="124226"/>
  <mc:AlternateContent xmlns:mc="http://schemas.openxmlformats.org/markup-compatibility/2006">
    <mc:Choice Requires="x15">
      <x15ac:absPath xmlns:x15ac="http://schemas.microsoft.com/office/spreadsheetml/2010/11/ac" url="\\03iwt-sv21\国立岩手山青少年交流の家\事業推進係\0利用申込書類関係一式\R7版\"/>
    </mc:Choice>
  </mc:AlternateContent>
  <xr:revisionPtr revIDLastSave="0" documentId="13_ncr:1_{B7839AE6-6E42-4052-8A8E-851A1A051A61}" xr6:coauthVersionLast="47" xr6:coauthVersionMax="47" xr10:uidLastSave="{00000000-0000-0000-0000-000000000000}"/>
  <bookViews>
    <workbookView xWindow="28680" yWindow="-120" windowWidth="29040" windowHeight="15840" tabRatio="780" firstSheet="1" activeTab="1" xr2:uid="{00000000-000D-0000-FFFF-FFFF00000000}"/>
  </bookViews>
  <sheets>
    <sheet name="日帰り申込書" sheetId="27" state="hidden" r:id="rId1"/>
    <sheet name="日帰り利用申込書" sheetId="78" r:id="rId2"/>
    <sheet name="指導依頼申込書" sheetId="76" r:id="rId3"/>
    <sheet name="利用者名簿" sheetId="36" r:id="rId4"/>
    <sheet name="食数票" sheetId="65" r:id="rId5"/>
    <sheet name="アレルギー事前確認票" sheetId="79" r:id="rId6"/>
    <sheet name="別紙「食物アレルギーの対応について」" sheetId="80" r:id="rId7"/>
    <sheet name="【記入例】日帰り利用申込書" sheetId="82" r:id="rId8"/>
    <sheet name="【記入例】指導依頼申込書" sheetId="77" r:id="rId9"/>
    <sheet name="【記入例】利用者名簿" sheetId="72" r:id="rId10"/>
    <sheet name="【記入例】食数票" sheetId="73" r:id="rId11"/>
    <sheet name="【記入例】アレルギー事前確認票" sheetId="81" r:id="rId12"/>
    <sheet name="プルダウン " sheetId="52" state="hidden" r:id="rId13"/>
  </sheets>
  <externalReferences>
    <externalReference r:id="rId14"/>
    <externalReference r:id="rId15"/>
    <externalReference r:id="rId16"/>
  </externalReferences>
  <definedNames>
    <definedName name="_xlnm._FilterDatabase" localSheetId="7" hidden="1">【記入例】日帰り利用申込書!$BR$19:$BT$28</definedName>
    <definedName name="_xlnm._FilterDatabase" localSheetId="1" hidden="1">日帰り利用申込書!$BR$22:$BT$30</definedName>
    <definedName name="A" localSheetId="11">#REF!</definedName>
    <definedName name="A" localSheetId="7">#REF!</definedName>
    <definedName name="A" localSheetId="5">#REF!</definedName>
    <definedName name="A">#REF!</definedName>
    <definedName name="B" localSheetId="11">#REF!</definedName>
    <definedName name="B" localSheetId="7">#REF!</definedName>
    <definedName name="B" localSheetId="5">#REF!</definedName>
    <definedName name="B">#REF!</definedName>
    <definedName name="dd" localSheetId="11">[1]役員食堂用!dd</definedName>
    <definedName name="dd" localSheetId="7">[1]役員食堂用!dd</definedName>
    <definedName name="dd">[1]役員食堂用!dd</definedName>
    <definedName name="ｆｆｆ" localSheetId="11">[1]役員食堂用!ｆｆｆ</definedName>
    <definedName name="ｆｆｆ" localSheetId="7">[1]役員食堂用!ｆｆｆ</definedName>
    <definedName name="ｆｆｆ">[1]役員食堂用!ｆｆｆ</definedName>
    <definedName name="NO1印刷">#N/A</definedName>
    <definedName name="NO2印刷">#N/A</definedName>
    <definedName name="_xlnm.Print_Area" localSheetId="11">【記入例】アレルギー事前確認票!$A$1:$S$52</definedName>
    <definedName name="_xlnm.Print_Area" localSheetId="8">【記入例】指導依頼申込書!$A$1:$CB$42</definedName>
    <definedName name="_xlnm.Print_Area" localSheetId="10">【記入例】食数票!$B$1:$CC$52</definedName>
    <definedName name="_xlnm.Print_Area" localSheetId="7">【記入例】日帰り利用申込書!$B$1:$BY$50</definedName>
    <definedName name="_xlnm.Print_Area" localSheetId="9">【記入例】利用者名簿!$A$1:$H$44</definedName>
    <definedName name="_xlnm.Print_Area" localSheetId="5">アレルギー事前確認票!$A$1:$S$52</definedName>
    <definedName name="_xlnm.Print_Area" localSheetId="2">指導依頼申込書!$A$1:$CB$42</definedName>
    <definedName name="_xlnm.Print_Area" localSheetId="4">食数票!$B$1:$CC$52</definedName>
    <definedName name="_xlnm.Print_Area" localSheetId="0">日帰り申込書!$B$1:$BY$50</definedName>
    <definedName name="_xlnm.Print_Area" localSheetId="1">日帰り利用申込書!$B$1:$BY$52</definedName>
    <definedName name="_xlnm.Print_Area" localSheetId="6">別紙「食物アレルギーの対応について」!$A$1:$K$104</definedName>
    <definedName name="_xlnm.Print_Area" localSheetId="3">利用者名簿!$A$1:$H$45</definedName>
    <definedName name="_xlnm.Print_Titles" localSheetId="9">【記入例】利用者名簿!$1:$14</definedName>
    <definedName name="_xlnm.Print_Titles" localSheetId="3">利用者名簿!$1:$15</definedName>
    <definedName name="q" localSheetId="11">【記入例】アレルギー事前確認票!q</definedName>
    <definedName name="q" localSheetId="5">アレルギー事前確認票!q</definedName>
    <definedName name="q">[2]!q</definedName>
    <definedName name="ん">#N/A</definedName>
    <definedName name="常設" localSheetId="11">[1]役員食堂用!常設</definedName>
    <definedName name="常設" localSheetId="7">[1]役員食堂用!常設</definedName>
    <definedName name="常設">[1]役員食堂用!常設</definedName>
    <definedName name="変更後" localSheetId="11">#REF!</definedName>
    <definedName name="変更後" localSheetId="7">#REF!</definedName>
    <definedName name="変更後" localSheetId="5">#REF!</definedName>
    <definedName name="変更後">#REF!</definedName>
    <definedName name="変更後B" localSheetId="11">#REF!</definedName>
    <definedName name="変更後B" localSheetId="7">#REF!</definedName>
    <definedName name="変更後B" localSheetId="5">#REF!</definedName>
    <definedName name="変更後B">#REF!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CE27" i="76" l="1"/>
  <c r="O13" i="78"/>
  <c r="F5" i="81" l="1"/>
  <c r="N6" i="73"/>
  <c r="N7" i="73"/>
  <c r="DX5" i="73"/>
  <c r="BL6" i="73"/>
  <c r="AM7" i="73"/>
  <c r="C3" i="72"/>
  <c r="H5" i="77"/>
  <c r="CL41" i="77"/>
  <c r="CK41" i="77"/>
  <c r="CJ41" i="77"/>
  <c r="CI41" i="77"/>
  <c r="CH41" i="77"/>
  <c r="CG41" i="77"/>
  <c r="CF41" i="77"/>
  <c r="CE41" i="77"/>
  <c r="CE40" i="77"/>
  <c r="CL28" i="77"/>
  <c r="CK28" i="77"/>
  <c r="CJ28" i="77"/>
  <c r="CI28" i="77"/>
  <c r="CH28" i="77"/>
  <c r="CG28" i="77"/>
  <c r="CF28" i="77"/>
  <c r="CE28" i="77"/>
  <c r="CE27" i="77"/>
  <c r="AG6" i="77"/>
  <c r="H6" i="77"/>
  <c r="CH42" i="82"/>
  <c r="CX42" i="82" s="1"/>
  <c r="CH41" i="82"/>
  <c r="CX41" i="82" s="1"/>
  <c r="AU37" i="82"/>
  <c r="AO37" i="82"/>
  <c r="CH10" i="82"/>
  <c r="CF10" i="82"/>
  <c r="CD10" i="82"/>
  <c r="CH5" i="82"/>
  <c r="CF5" i="82"/>
  <c r="CD5" i="82"/>
  <c r="DX5" i="65"/>
  <c r="BL6" i="65"/>
  <c r="H6" i="76"/>
  <c r="AM7" i="65"/>
  <c r="N7" i="65"/>
  <c r="AG6" i="76"/>
  <c r="F5" i="79"/>
  <c r="N6" i="65"/>
  <c r="C3" i="36"/>
  <c r="H5" i="76"/>
  <c r="CE40" i="76"/>
  <c r="CH44" i="78"/>
  <c r="CX44" i="78" s="1"/>
  <c r="CH45" i="78"/>
  <c r="CX45" i="78" s="1"/>
  <c r="AX15" i="82"/>
  <c r="K14" i="82"/>
  <c r="K8" i="82"/>
  <c r="CH11" i="82" l="1"/>
  <c r="CG29" i="77"/>
  <c r="CH29" i="77" s="1"/>
  <c r="CK42" i="77"/>
  <c r="CL42" i="77" s="1"/>
  <c r="CH6" i="82"/>
  <c r="H3" i="77" s="1"/>
  <c r="CH12" i="82"/>
  <c r="F8" i="81" s="1"/>
  <c r="CE42" i="77"/>
  <c r="CF42" i="77" s="1"/>
  <c r="CG42" i="77"/>
  <c r="CH42" i="77" s="1"/>
  <c r="CI42" i="77"/>
  <c r="CJ42" i="77" s="1"/>
  <c r="CE29" i="77"/>
  <c r="CF29" i="77" s="1"/>
  <c r="CI29" i="77"/>
  <c r="CJ29" i="77" s="1"/>
  <c r="CK29" i="77"/>
  <c r="CL29" i="77" s="1"/>
  <c r="AO38" i="82"/>
  <c r="CX11" i="82"/>
  <c r="AE10" i="82"/>
  <c r="AU40" i="78"/>
  <c r="AO40" i="78"/>
  <c r="CH10" i="78"/>
  <c r="CF10" i="78"/>
  <c r="CD10" i="78"/>
  <c r="CH5" i="78"/>
  <c r="CF5" i="78"/>
  <c r="CD5" i="78"/>
  <c r="K8" i="78"/>
  <c r="K17" i="78"/>
  <c r="CH15" i="78" l="1"/>
  <c r="F8" i="79" s="1"/>
  <c r="CH6" i="78"/>
  <c r="AO41" i="78"/>
  <c r="CH11" i="78"/>
  <c r="AE10" i="78" s="1"/>
  <c r="L42" i="77"/>
  <c r="L41" i="77"/>
  <c r="L40" i="77"/>
  <c r="L29" i="77"/>
  <c r="L28" i="77"/>
  <c r="L27" i="77"/>
  <c r="CF28" i="76"/>
  <c r="CE28" i="76"/>
  <c r="CL41" i="76"/>
  <c r="CK41" i="76"/>
  <c r="CK42" i="76" s="1"/>
  <c r="CL42" i="76" s="1"/>
  <c r="CJ41" i="76"/>
  <c r="L41" i="76" s="1"/>
  <c r="CI41" i="76"/>
  <c r="CH41" i="76"/>
  <c r="L40" i="76" s="1"/>
  <c r="CG41" i="76"/>
  <c r="CF41" i="76"/>
  <c r="CE41" i="76"/>
  <c r="CL28" i="76"/>
  <c r="CK28" i="76"/>
  <c r="CK29" i="76" s="1"/>
  <c r="CJ28" i="76"/>
  <c r="L28" i="76" s="1"/>
  <c r="CI28" i="76"/>
  <c r="CH28" i="76"/>
  <c r="L27" i="76" s="1"/>
  <c r="CG28" i="76"/>
  <c r="CE29" i="76" l="1"/>
  <c r="CG29" i="76"/>
  <c r="CH29" i="76" s="1"/>
  <c r="CG42" i="76"/>
  <c r="CH42" i="76" s="1"/>
  <c r="H3" i="76"/>
  <c r="BI5" i="65"/>
  <c r="CL29" i="76"/>
  <c r="CE42" i="76"/>
  <c r="CF42" i="76" s="1"/>
  <c r="L39" i="76" s="1"/>
  <c r="CI29" i="76"/>
  <c r="CJ29" i="76" s="1"/>
  <c r="CI42" i="76"/>
  <c r="CJ42" i="76" s="1"/>
  <c r="L42" i="76"/>
  <c r="L29" i="76"/>
  <c r="CX11" i="78"/>
  <c r="L39" i="77"/>
  <c r="L26" i="77"/>
  <c r="CF29" i="76"/>
  <c r="L26" i="76" s="1"/>
  <c r="DX34" i="73"/>
  <c r="DX33" i="73"/>
  <c r="DX32" i="73"/>
  <c r="DX31" i="73"/>
  <c r="DX30" i="73"/>
  <c r="DX29" i="73"/>
  <c r="DX28" i="73"/>
  <c r="DX27" i="73"/>
  <c r="DX26" i="73"/>
  <c r="DX25" i="73"/>
  <c r="DX24" i="73"/>
  <c r="DX23" i="73"/>
  <c r="DX22" i="73"/>
  <c r="DX21" i="73"/>
  <c r="DX20" i="73"/>
  <c r="DX19" i="73"/>
  <c r="DY19" i="73" s="1"/>
  <c r="U19" i="73" s="1"/>
  <c r="DY14" i="73"/>
  <c r="DX14" i="73"/>
  <c r="BX14" i="73"/>
  <c r="BS14" i="73"/>
  <c r="BN14" i="73"/>
  <c r="BI14" i="73"/>
  <c r="BD14" i="73"/>
  <c r="AY14" i="73"/>
  <c r="AT14" i="73"/>
  <c r="AO14" i="73"/>
  <c r="AJ14" i="73"/>
  <c r="AE14" i="73"/>
  <c r="Z14" i="73"/>
  <c r="U14" i="73"/>
  <c r="DY11" i="73"/>
  <c r="BI9" i="73" s="1"/>
  <c r="DX11" i="73"/>
  <c r="BX9" i="73"/>
  <c r="AT9" i="73"/>
  <c r="DY8" i="73"/>
  <c r="DX8" i="73"/>
  <c r="DY6" i="73"/>
  <c r="DX6" i="73"/>
  <c r="DX9" i="73"/>
  <c r="DY9" i="73" s="1"/>
  <c r="E10" i="72"/>
  <c r="E9" i="72"/>
  <c r="DY27" i="73" l="1"/>
  <c r="DY31" i="73"/>
  <c r="DY23" i="73"/>
  <c r="BI5" i="73"/>
  <c r="DX12" i="73"/>
  <c r="DY12" i="73" s="1"/>
  <c r="DX16" i="73"/>
  <c r="DY16" i="73" s="1"/>
  <c r="DX7" i="73"/>
  <c r="DY7" i="73" s="1"/>
  <c r="AE9" i="73" s="1"/>
  <c r="DX19" i="65"/>
  <c r="DX34" i="65" l="1"/>
  <c r="DX33" i="65"/>
  <c r="DX32" i="65"/>
  <c r="DX31" i="65"/>
  <c r="DX30" i="65"/>
  <c r="DX29" i="65"/>
  <c r="DX28" i="65"/>
  <c r="DX27" i="65"/>
  <c r="DX26" i="65"/>
  <c r="DX25" i="65"/>
  <c r="DX24" i="65"/>
  <c r="DX23" i="65"/>
  <c r="DX22" i="65"/>
  <c r="DX21" i="65"/>
  <c r="DX20" i="65"/>
  <c r="DY14" i="65"/>
  <c r="DX14" i="65"/>
  <c r="BX14" i="65"/>
  <c r="BS14" i="65"/>
  <c r="BN14" i="65"/>
  <c r="BI14" i="65"/>
  <c r="BD14" i="65"/>
  <c r="AY14" i="65"/>
  <c r="AT14" i="65"/>
  <c r="AO14" i="65"/>
  <c r="AJ14" i="65"/>
  <c r="AE14" i="65"/>
  <c r="Z14" i="65"/>
  <c r="U14" i="65"/>
  <c r="DY11" i="65"/>
  <c r="DX11" i="65"/>
  <c r="DY8" i="65"/>
  <c r="DX9" i="65" s="1"/>
  <c r="DY9" i="65" s="1"/>
  <c r="DX8" i="65"/>
  <c r="DY6" i="65"/>
  <c r="DX6" i="65"/>
  <c r="DY23" i="65" l="1"/>
  <c r="U23" i="65" s="1"/>
  <c r="AT9" i="65"/>
  <c r="DY31" i="65"/>
  <c r="U31" i="65" s="1"/>
  <c r="DY19" i="65"/>
  <c r="U19" i="65" s="1"/>
  <c r="DY27" i="65"/>
  <c r="U27" i="65" s="1"/>
  <c r="DX16" i="65"/>
  <c r="DY16" i="65" s="1"/>
  <c r="BX9" i="65" s="1"/>
  <c r="DX12" i="65"/>
  <c r="DY12" i="65" s="1"/>
  <c r="BI9" i="65" s="1"/>
  <c r="DX7" i="65"/>
  <c r="DY7" i="65" s="1"/>
  <c r="AE9" i="65" s="1"/>
  <c r="E10" i="36" l="1"/>
  <c r="E9" i="36"/>
  <c r="BE30" i="27" l="1"/>
  <c r="BE29" i="27"/>
  <c r="BS29" i="27"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国立青少年教育振興機構</author>
  </authors>
  <commentList>
    <comment ref="AN9" authorId="0" shapeId="0" xr:uid="{00000000-0006-0000-0100-000001000000}">
      <text>
        <r>
          <rPr>
            <sz val="9"/>
            <color indexed="81"/>
            <rFont val="ＭＳ Ｐゴシック"/>
            <family val="3"/>
            <charset val="128"/>
          </rPr>
          <t>－（ハイフン）なしで入力できます。</t>
        </r>
      </text>
    </comment>
    <comment ref="AW9" authorId="0" shapeId="0" xr:uid="{00000000-0006-0000-0100-000002000000}">
      <text>
        <r>
          <rPr>
            <sz val="9"/>
            <color indexed="81"/>
            <rFont val="ＭＳ Ｐゴシック"/>
            <family val="3"/>
            <charset val="128"/>
          </rPr>
          <t>該当する方に○をつけてください。
職場に○を付けた場合は、右のカッコ欄に
職場名を入力してください。</t>
        </r>
      </text>
    </comment>
    <comment ref="AN15" authorId="0" shapeId="0" xr:uid="{00000000-0006-0000-0100-000003000000}">
      <text>
        <r>
          <rPr>
            <sz val="9"/>
            <color indexed="81"/>
            <rFont val="ＭＳ Ｐゴシック"/>
            <family val="3"/>
            <charset val="128"/>
          </rPr>
          <t>－（ハイフン）なしで入力できます。</t>
        </r>
      </text>
    </comment>
    <comment ref="AW15" authorId="0" shapeId="0" xr:uid="{00000000-0006-0000-0100-000004000000}">
      <text>
        <r>
          <rPr>
            <sz val="9"/>
            <color indexed="81"/>
            <rFont val="ＭＳ Ｐゴシック"/>
            <family val="3"/>
            <charset val="128"/>
          </rPr>
          <t>該当する方に○をつけてください。
職場に○を付けた場合は、右のカッコ欄に
職場名を入力してください。</t>
        </r>
      </text>
    </comment>
    <comment ref="AV22" authorId="0" shapeId="0" xr:uid="{00000000-0006-0000-0100-000005000000}">
      <text>
        <r>
          <rPr>
            <sz val="9"/>
            <color indexed="81"/>
            <rFont val="ＭＳ Ｐゴシック"/>
            <family val="3"/>
            <charset val="128"/>
          </rPr>
          <t>【入力例】
　９時００分の場合→</t>
        </r>
        <r>
          <rPr>
            <b/>
            <sz val="9"/>
            <color indexed="10"/>
            <rFont val="ＭＳ Ｐゴシック"/>
            <family val="3"/>
            <charset val="128"/>
          </rPr>
          <t>　９００</t>
        </r>
        <r>
          <rPr>
            <sz val="9"/>
            <color indexed="81"/>
            <rFont val="ＭＳ Ｐゴシック"/>
            <family val="3"/>
            <charset val="128"/>
          </rPr>
          <t>と入力
１０時３０分の場合→</t>
        </r>
        <r>
          <rPr>
            <b/>
            <sz val="9"/>
            <color indexed="10"/>
            <rFont val="ＭＳ Ｐゴシック"/>
            <family val="3"/>
            <charset val="128"/>
          </rPr>
          <t>１０３０</t>
        </r>
        <r>
          <rPr>
            <sz val="9"/>
            <color indexed="81"/>
            <rFont val="ＭＳ Ｐゴシック"/>
            <family val="3"/>
            <charset val="128"/>
          </rPr>
          <t>と入力
２０時００分の場合→</t>
        </r>
        <r>
          <rPr>
            <b/>
            <sz val="9"/>
            <color indexed="10"/>
            <rFont val="ＭＳ Ｐゴシック"/>
            <family val="3"/>
            <charset val="128"/>
          </rPr>
          <t>２０００</t>
        </r>
        <r>
          <rPr>
            <sz val="9"/>
            <color indexed="81"/>
            <rFont val="ＭＳ Ｐゴシック"/>
            <family val="3"/>
            <charset val="128"/>
          </rPr>
          <t>と入力</t>
        </r>
      </text>
    </comment>
    <comment ref="BP22" authorId="0" shapeId="0" xr:uid="{00000000-0006-0000-0100-000006000000}">
      <text>
        <r>
          <rPr>
            <sz val="9"/>
            <color indexed="81"/>
            <rFont val="ＭＳ Ｐゴシック"/>
            <family val="3"/>
            <charset val="128"/>
          </rPr>
          <t>【入力例】
　９時００分の場合→</t>
        </r>
        <r>
          <rPr>
            <b/>
            <sz val="9"/>
            <color indexed="10"/>
            <rFont val="ＭＳ Ｐゴシック"/>
            <family val="3"/>
            <charset val="128"/>
          </rPr>
          <t>　９００</t>
        </r>
        <r>
          <rPr>
            <sz val="9"/>
            <color indexed="81"/>
            <rFont val="ＭＳ Ｐゴシック"/>
            <family val="3"/>
            <charset val="128"/>
          </rPr>
          <t>と入力
１０時３０分の場合→</t>
        </r>
        <r>
          <rPr>
            <b/>
            <sz val="9"/>
            <color indexed="10"/>
            <rFont val="ＭＳ Ｐゴシック"/>
            <family val="3"/>
            <charset val="128"/>
          </rPr>
          <t>１０３０</t>
        </r>
        <r>
          <rPr>
            <sz val="9"/>
            <color indexed="81"/>
            <rFont val="ＭＳ Ｐゴシック"/>
            <family val="3"/>
            <charset val="128"/>
          </rPr>
          <t>と入力
２０時００分の場合→</t>
        </r>
        <r>
          <rPr>
            <b/>
            <sz val="9"/>
            <color indexed="10"/>
            <rFont val="ＭＳ Ｐゴシック"/>
            <family val="3"/>
            <charset val="128"/>
          </rPr>
          <t>２０００</t>
        </r>
        <r>
          <rPr>
            <sz val="9"/>
            <color indexed="81"/>
            <rFont val="ＭＳ Ｐゴシック"/>
            <family val="3"/>
            <charset val="128"/>
          </rPr>
          <t>と入力</t>
        </r>
      </text>
    </comment>
    <comment ref="Y25" authorId="0" shapeId="0" xr:uid="{00000000-0006-0000-0100-000007000000}">
      <text>
        <r>
          <rPr>
            <sz val="9"/>
            <color indexed="81"/>
            <rFont val="ＭＳ Ｐゴシック"/>
            <family val="3"/>
            <charset val="128"/>
          </rPr>
          <t>【入力例】
　９時００分の場合→　</t>
        </r>
        <r>
          <rPr>
            <b/>
            <sz val="9"/>
            <color indexed="10"/>
            <rFont val="ＭＳ Ｐゴシック"/>
            <family val="3"/>
            <charset val="128"/>
          </rPr>
          <t>９００</t>
        </r>
        <r>
          <rPr>
            <sz val="9"/>
            <color indexed="81"/>
            <rFont val="ＭＳ Ｐゴシック"/>
            <family val="3"/>
            <charset val="128"/>
          </rPr>
          <t>と入力
１０時３０分の場合→</t>
        </r>
        <r>
          <rPr>
            <b/>
            <sz val="9"/>
            <color indexed="10"/>
            <rFont val="ＭＳ Ｐゴシック"/>
            <family val="3"/>
            <charset val="128"/>
          </rPr>
          <t>１０３０</t>
        </r>
        <r>
          <rPr>
            <sz val="9"/>
            <color indexed="81"/>
            <rFont val="ＭＳ Ｐゴシック"/>
            <family val="3"/>
            <charset val="128"/>
          </rPr>
          <t>と入力
２０時００分の場合→</t>
        </r>
        <r>
          <rPr>
            <b/>
            <sz val="9"/>
            <color indexed="10"/>
            <rFont val="ＭＳ Ｐゴシック"/>
            <family val="3"/>
            <charset val="128"/>
          </rPr>
          <t>２０００</t>
        </r>
        <r>
          <rPr>
            <sz val="9"/>
            <color indexed="81"/>
            <rFont val="ＭＳ Ｐゴシック"/>
            <family val="3"/>
            <charset val="128"/>
          </rPr>
          <t>と入力</t>
        </r>
      </text>
    </comment>
    <comment ref="BE25" authorId="0" shapeId="0" xr:uid="{00000000-0006-0000-0100-000008000000}">
      <text>
        <r>
          <rPr>
            <sz val="9"/>
            <color indexed="81"/>
            <rFont val="ＭＳ Ｐゴシック"/>
            <family val="3"/>
            <charset val="128"/>
          </rPr>
          <t>【入力例】
　９時００分の場合→　</t>
        </r>
        <r>
          <rPr>
            <b/>
            <sz val="9"/>
            <color indexed="10"/>
            <rFont val="ＭＳ Ｐゴシック"/>
            <family val="3"/>
            <charset val="128"/>
          </rPr>
          <t>９００</t>
        </r>
        <r>
          <rPr>
            <sz val="9"/>
            <color indexed="81"/>
            <rFont val="ＭＳ Ｐゴシック"/>
            <family val="3"/>
            <charset val="128"/>
          </rPr>
          <t>と入力
１０時３０分の場合→</t>
        </r>
        <r>
          <rPr>
            <b/>
            <sz val="9"/>
            <color indexed="10"/>
            <rFont val="ＭＳ Ｐゴシック"/>
            <family val="3"/>
            <charset val="128"/>
          </rPr>
          <t>１０３０</t>
        </r>
        <r>
          <rPr>
            <sz val="9"/>
            <color indexed="81"/>
            <rFont val="ＭＳ Ｐゴシック"/>
            <family val="3"/>
            <charset val="128"/>
          </rPr>
          <t>と入力
２０時００分の場合→</t>
        </r>
        <r>
          <rPr>
            <b/>
            <sz val="9"/>
            <color indexed="10"/>
            <rFont val="ＭＳ Ｐゴシック"/>
            <family val="3"/>
            <charset val="128"/>
          </rPr>
          <t>２０００</t>
        </r>
        <r>
          <rPr>
            <sz val="9"/>
            <color indexed="81"/>
            <rFont val="ＭＳ Ｐゴシック"/>
            <family val="3"/>
            <charset val="128"/>
          </rPr>
          <t>と入力</t>
        </r>
      </text>
    </comment>
    <comment ref="X26" authorId="0" shapeId="0" xr:uid="{00000000-0006-0000-0100-000009000000}">
      <text>
        <r>
          <rPr>
            <b/>
            <sz val="9"/>
            <color indexed="81"/>
            <rFont val="ＭＳ Ｐゴシック"/>
            <family val="3"/>
            <charset val="128"/>
          </rPr>
          <t>詳しくご記入ください。</t>
        </r>
      </text>
    </comment>
    <comment ref="BD26" authorId="0" shapeId="0" xr:uid="{00000000-0006-0000-0100-00000A000000}">
      <text>
        <r>
          <rPr>
            <b/>
            <sz val="9"/>
            <color indexed="81"/>
            <rFont val="ＭＳ Ｐゴシック"/>
            <family val="3"/>
            <charset val="128"/>
          </rPr>
          <t>詳しくご記入ください。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yu.hareyama</author>
  </authors>
  <commentList>
    <comment ref="D8" authorId="0" shapeId="0" xr:uid="{60B2A230-4A66-49F0-9904-067E5419500E}">
      <text>
        <r>
          <rPr>
            <sz val="9"/>
            <color indexed="81"/>
            <rFont val="MS P ゴシック"/>
            <family val="3"/>
            <charset val="128"/>
          </rPr>
          <t>団体名を入力すると自動で入力されます。</t>
        </r>
      </text>
    </comment>
    <comment ref="D10" authorId="0" shapeId="0" xr:uid="{8743746B-EAB3-4741-B129-8013F1D7E5E7}">
      <text>
        <r>
          <rPr>
            <sz val="9"/>
            <color indexed="81"/>
            <rFont val="MS P ゴシック"/>
            <family val="3"/>
            <charset val="128"/>
          </rPr>
          <t>時刻はプルダウンからお選びください。</t>
        </r>
      </text>
    </comment>
    <comment ref="D12" authorId="0" shapeId="0" xr:uid="{74685489-7033-4CA8-8DB8-1D78E05890DE}">
      <text>
        <r>
          <rPr>
            <sz val="9"/>
            <color indexed="81"/>
            <rFont val="MS P ゴシック"/>
            <family val="3"/>
            <charset val="128"/>
          </rPr>
          <t>住所を入力すると自動で入力されます。</t>
        </r>
      </text>
    </comment>
    <comment ref="D17" authorId="0" shapeId="0" xr:uid="{4A64C886-EB34-4F9B-A14D-DEE9E36F06F0}">
      <text>
        <r>
          <rPr>
            <sz val="9"/>
            <color indexed="81"/>
            <rFont val="MS P ゴシック"/>
            <family val="3"/>
            <charset val="128"/>
          </rPr>
          <t>氏名を入力すると自動で入力されます。</t>
        </r>
      </text>
    </comment>
    <comment ref="AD40" authorId="0" shapeId="0" xr:uid="{4D0C4956-FF8A-4C57-95D4-CC137B602BA0}">
      <text>
        <r>
          <rPr>
            <sz val="9"/>
            <color indexed="81"/>
            <rFont val="MS P ゴシック"/>
            <family val="3"/>
            <charset val="128"/>
          </rPr>
          <t xml:space="preserve">自動で算出されます。
</t>
        </r>
      </text>
    </comment>
    <comment ref="AD41" authorId="0" shapeId="0" xr:uid="{E1856FA6-540F-4BFE-B976-6466742CE50C}">
      <text>
        <r>
          <rPr>
            <sz val="9"/>
            <color indexed="81"/>
            <rFont val="MS P ゴシック"/>
            <family val="3"/>
            <charset val="128"/>
          </rPr>
          <t>自動で算出されます。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ha.suzuki</author>
  </authors>
  <commentList>
    <comment ref="H3" authorId="0" shapeId="0" xr:uid="{06BA16E1-88EB-403F-BDE1-D01DBD21D2D5}">
      <text>
        <r>
          <rPr>
            <b/>
            <sz val="9"/>
            <color indexed="81"/>
            <rFont val="MS P ゴシック"/>
            <family val="3"/>
            <charset val="128"/>
          </rPr>
          <t>ha.suzuki:
利用申込書の【提出日】が反映されます</t>
        </r>
      </text>
    </comment>
    <comment ref="H5" authorId="0" shapeId="0" xr:uid="{0A500BD0-C1ED-4E92-B3BC-F578E67E6AAA}">
      <text>
        <r>
          <rPr>
            <b/>
            <sz val="9"/>
            <color indexed="81"/>
            <rFont val="MS P ゴシック"/>
            <family val="3"/>
            <charset val="128"/>
          </rPr>
          <t>利用申込書の【団体名】が反映されます</t>
        </r>
      </text>
    </comment>
    <comment ref="H6" authorId="0" shapeId="0" xr:uid="{76A64E9A-EFF4-4FC2-89B8-6CA56774AAAA}">
      <text>
        <r>
          <rPr>
            <b/>
            <sz val="9"/>
            <color indexed="81"/>
            <rFont val="MS P ゴシック"/>
            <family val="3"/>
            <charset val="128"/>
          </rPr>
          <t>利用申込書の【連絡担当者氏名】が反映されます</t>
        </r>
      </text>
    </comment>
    <comment ref="AG6" authorId="0" shapeId="0" xr:uid="{CA51AE52-2A42-47FA-B1FA-5C00C81110AA}">
      <text>
        <r>
          <rPr>
            <b/>
            <sz val="9"/>
            <color indexed="81"/>
            <rFont val="MS P ゴシック"/>
            <family val="3"/>
            <charset val="128"/>
          </rPr>
          <t>利用申込書の【連絡担当者連絡先】が反映されます</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ha.suzuki</author>
  </authors>
  <commentList>
    <comment ref="BI5" authorId="0" shapeId="0" xr:uid="{07D1EC06-579C-4719-ABDB-C0E3079FC54E}">
      <text>
        <r>
          <rPr>
            <b/>
            <sz val="9"/>
            <color indexed="81"/>
            <rFont val="MS P ゴシック"/>
            <family val="3"/>
            <charset val="128"/>
          </rPr>
          <t>利用申込書の【提出日】が反映されます</t>
        </r>
      </text>
    </comment>
    <comment ref="N6" authorId="0" shapeId="0" xr:uid="{71A94E44-FBD9-40CB-9978-BD8269C6F9B8}">
      <text>
        <r>
          <rPr>
            <b/>
            <sz val="9"/>
            <color indexed="81"/>
            <rFont val="MS P ゴシック"/>
            <family val="3"/>
            <charset val="128"/>
          </rPr>
          <t>利用申込書の【団体名】が反映されます</t>
        </r>
      </text>
    </comment>
    <comment ref="BL6" authorId="0" shapeId="0" xr:uid="{711FB93E-145B-4FC5-94DD-9789CF48A4DA}">
      <text>
        <r>
          <rPr>
            <b/>
            <sz val="9"/>
            <color indexed="81"/>
            <rFont val="MS P ゴシック"/>
            <family val="3"/>
            <charset val="128"/>
          </rPr>
          <t>利用申込書の【連絡担当者氏名】が反映されます</t>
        </r>
      </text>
    </comment>
    <comment ref="N7" authorId="0" shapeId="0" xr:uid="{3BA97C5A-CD9D-4AA3-9048-90DC516EDA37}">
      <text>
        <r>
          <rPr>
            <b/>
            <sz val="9"/>
            <color indexed="81"/>
            <rFont val="MS P ゴシック"/>
            <family val="3"/>
            <charset val="128"/>
          </rPr>
          <t>利用申込書の【連絡担当者連絡先】が反映されます</t>
        </r>
      </text>
    </comment>
    <comment ref="AM7" authorId="0" shapeId="0" xr:uid="{AD9ECC73-8749-48C5-9225-FE4851C6E9EA}">
      <text>
        <r>
          <rPr>
            <b/>
            <sz val="9"/>
            <color indexed="81"/>
            <rFont val="MS P ゴシック"/>
            <family val="3"/>
            <charset val="128"/>
          </rPr>
          <t>利用申込書の【連絡担当者携帯番号】が反映されます</t>
        </r>
      </text>
    </comment>
    <comment ref="I18" authorId="0" shapeId="0" xr:uid="{2EF85B54-F362-49AC-AF8A-20F19002C9E3}">
      <text>
        <r>
          <rPr>
            <b/>
            <sz val="9"/>
            <color indexed="81"/>
            <rFont val="MS P ゴシック"/>
            <family val="3"/>
            <charset val="128"/>
          </rPr>
          <t>「〇人×〇班」欄は、食材を何人分に分けて調理活動を行うかを記入してください。
左の「〇人分」欄は自動計算で入力されます。</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yu.hareyama</author>
  </authors>
  <commentList>
    <comment ref="D8" authorId="0" shapeId="0" xr:uid="{D3B9AE5F-F5DB-4AEB-91B4-C79BD2F2322D}">
      <text>
        <r>
          <rPr>
            <sz val="9"/>
            <color indexed="81"/>
            <rFont val="MS P ゴシック"/>
            <family val="3"/>
            <charset val="128"/>
          </rPr>
          <t>団体名を入力すると自動で入力されます。</t>
        </r>
      </text>
    </comment>
    <comment ref="D10" authorId="0" shapeId="0" xr:uid="{285697B4-B656-4321-AABA-2CA47B5334CA}">
      <text>
        <r>
          <rPr>
            <sz val="9"/>
            <color indexed="81"/>
            <rFont val="MS P ゴシック"/>
            <family val="3"/>
            <charset val="128"/>
          </rPr>
          <t>時刻はプルダウンからお選びください。</t>
        </r>
      </text>
    </comment>
    <comment ref="D14" authorId="0" shapeId="0" xr:uid="{B869E08A-79CE-4727-BCEE-E1CDA4CA8149}">
      <text>
        <r>
          <rPr>
            <sz val="9"/>
            <color indexed="81"/>
            <rFont val="MS P ゴシック"/>
            <family val="3"/>
            <charset val="128"/>
          </rPr>
          <t>氏名を入力すると自動で入力されます。</t>
        </r>
      </text>
    </comment>
    <comment ref="AM14" authorId="0" shapeId="0" xr:uid="{E281781D-AB6C-4B97-91F3-723429C3C562}">
      <text>
        <r>
          <rPr>
            <sz val="9"/>
            <color indexed="81"/>
            <rFont val="MS P ゴシック"/>
            <family val="3"/>
            <charset val="128"/>
          </rPr>
          <t>住所を入力すると自動で入力されます。</t>
        </r>
      </text>
    </comment>
    <comment ref="AD37" authorId="0" shapeId="0" xr:uid="{012B9A6D-6821-48DD-8CE6-304CFBFA1F40}">
      <text>
        <r>
          <rPr>
            <sz val="9"/>
            <color indexed="81"/>
            <rFont val="MS P ゴシック"/>
            <family val="3"/>
            <charset val="128"/>
          </rPr>
          <t xml:space="preserve">自動で算出されます。
</t>
        </r>
      </text>
    </comment>
    <comment ref="AD38" authorId="0" shapeId="0" xr:uid="{FCF8988B-E09B-48D8-8B50-85F4843F26A1}">
      <text>
        <r>
          <rPr>
            <sz val="9"/>
            <color indexed="81"/>
            <rFont val="MS P ゴシック"/>
            <family val="3"/>
            <charset val="128"/>
          </rPr>
          <t>自動で算出されます。</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ha.suzuki</author>
  </authors>
  <commentList>
    <comment ref="H3" authorId="0" shapeId="0" xr:uid="{0517CD88-ED2C-48F0-A1F0-ECCD5EEC4F5A}">
      <text>
        <r>
          <rPr>
            <b/>
            <sz val="9"/>
            <color indexed="81"/>
            <rFont val="MS P ゴシック"/>
            <family val="3"/>
            <charset val="128"/>
          </rPr>
          <t>ha.suzuki:
利用申込書の【提出日】が反映されます</t>
        </r>
      </text>
    </comment>
    <comment ref="H5" authorId="0" shapeId="0" xr:uid="{7EDEDA06-715D-40B3-971C-65672840F970}">
      <text>
        <r>
          <rPr>
            <b/>
            <sz val="9"/>
            <color indexed="81"/>
            <rFont val="MS P ゴシック"/>
            <family val="3"/>
            <charset val="128"/>
          </rPr>
          <t>利用申込書の【団体名】が反映されます</t>
        </r>
      </text>
    </comment>
    <comment ref="H6" authorId="0" shapeId="0" xr:uid="{80125B37-9E5A-42B0-AED7-817FFF7713C4}">
      <text>
        <r>
          <rPr>
            <b/>
            <sz val="9"/>
            <color indexed="81"/>
            <rFont val="MS P ゴシック"/>
            <family val="3"/>
            <charset val="128"/>
          </rPr>
          <t>利用申込書の【連絡担当者氏名】が反映されます</t>
        </r>
      </text>
    </comment>
    <comment ref="AG6" authorId="0" shapeId="0" xr:uid="{408DC514-DEF7-487C-B136-55725ACFAE2B}">
      <text>
        <r>
          <rPr>
            <b/>
            <sz val="9"/>
            <color indexed="81"/>
            <rFont val="MS P ゴシック"/>
            <family val="3"/>
            <charset val="128"/>
          </rPr>
          <t>利用申込書の【連絡担当者連絡先】が反映されます</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ha.suzuki</author>
  </authors>
  <commentList>
    <comment ref="BI5" authorId="0" shapeId="0" xr:uid="{B23215A8-BF79-40EC-80B9-C917BBAE623D}">
      <text>
        <r>
          <rPr>
            <b/>
            <sz val="9"/>
            <color indexed="81"/>
            <rFont val="MS P ゴシック"/>
            <family val="3"/>
            <charset val="128"/>
          </rPr>
          <t>利用申込書の【提出日】が反映されます</t>
        </r>
      </text>
    </comment>
    <comment ref="N6" authorId="0" shapeId="0" xr:uid="{B14ECBA8-A03A-40BA-A28E-7631F64C1B5A}">
      <text>
        <r>
          <rPr>
            <b/>
            <sz val="9"/>
            <color indexed="81"/>
            <rFont val="MS P ゴシック"/>
            <family val="3"/>
            <charset val="128"/>
          </rPr>
          <t>利用申込書の【団体名】が反映されます</t>
        </r>
      </text>
    </comment>
    <comment ref="BL6" authorId="0" shapeId="0" xr:uid="{5A284096-DD5F-4934-A8E5-B5A5C3FDFFA9}">
      <text>
        <r>
          <rPr>
            <b/>
            <sz val="9"/>
            <color indexed="81"/>
            <rFont val="MS P ゴシック"/>
            <family val="3"/>
            <charset val="128"/>
          </rPr>
          <t>利用申込書の【連絡担当者氏名】が反映されます</t>
        </r>
      </text>
    </comment>
    <comment ref="N7" authorId="0" shapeId="0" xr:uid="{5FAC7115-5D2C-455E-8CD9-894C3A790152}">
      <text>
        <r>
          <rPr>
            <b/>
            <sz val="9"/>
            <color indexed="81"/>
            <rFont val="MS P ゴシック"/>
            <family val="3"/>
            <charset val="128"/>
          </rPr>
          <t>利用申込書の【連絡担当者連絡先】が反映されます</t>
        </r>
      </text>
    </comment>
    <comment ref="AM7" authorId="0" shapeId="0" xr:uid="{A97E6036-BAF5-466B-8E17-9F27C8BBD3D8}">
      <text>
        <r>
          <rPr>
            <b/>
            <sz val="9"/>
            <color indexed="81"/>
            <rFont val="MS P ゴシック"/>
            <family val="3"/>
            <charset val="128"/>
          </rPr>
          <t>利用申込書の【連絡担当者携帯番号】が反映されます</t>
        </r>
      </text>
    </comment>
    <comment ref="I18" authorId="0" shapeId="0" xr:uid="{D9FAA237-B785-43C3-8A28-030A8C26FF48}">
      <text>
        <r>
          <rPr>
            <b/>
            <sz val="9"/>
            <color indexed="81"/>
            <rFont val="MS P ゴシック"/>
            <family val="3"/>
            <charset val="128"/>
          </rPr>
          <t>「〇人×〇班」欄は、食材を何人分に分けて調理活動を行うかを記入してください。
左の「〇人分」欄は自動計算で入力されます。</t>
        </r>
      </text>
    </comment>
  </commentList>
</comments>
</file>

<file path=xl/sharedStrings.xml><?xml version="1.0" encoding="utf-8"?>
<sst xmlns="http://schemas.openxmlformats.org/spreadsheetml/2006/main" count="1556" uniqueCount="527">
  <si>
    <t>施設記入欄</t>
    <rPh sb="0" eb="2">
      <t>シセツ</t>
    </rPh>
    <rPh sb="2" eb="5">
      <t>キニュウラン</t>
    </rPh>
    <phoneticPr fontId="28"/>
  </si>
  <si>
    <t>団体区分</t>
    <rPh sb="0" eb="2">
      <t>ダンタイ</t>
    </rPh>
    <rPh sb="2" eb="4">
      <t>クブン</t>
    </rPh>
    <phoneticPr fontId="28"/>
  </si>
  <si>
    <t>団体番号</t>
    <rPh sb="0" eb="2">
      <t>ダンタイ</t>
    </rPh>
    <rPh sb="2" eb="4">
      <t>バンゴウ</t>
    </rPh>
    <phoneticPr fontId="28"/>
  </si>
  <si>
    <t>青少年　 ・   一　般</t>
    <rPh sb="0" eb="3">
      <t>セイショウネン</t>
    </rPh>
    <rPh sb="9" eb="10">
      <t>イチ</t>
    </rPh>
    <rPh sb="11" eb="12">
      <t>パン</t>
    </rPh>
    <phoneticPr fontId="28"/>
  </si>
  <si>
    <t>提出日:</t>
    <rPh sb="0" eb="2">
      <t>テイシュツ</t>
    </rPh>
    <rPh sb="2" eb="3">
      <t>ヒ</t>
    </rPh>
    <phoneticPr fontId="28"/>
  </si>
  <si>
    <t>団 体 詳 細</t>
    <rPh sb="0" eb="1">
      <t>ダン</t>
    </rPh>
    <rPh sb="2" eb="3">
      <t>カラダ</t>
    </rPh>
    <rPh sb="4" eb="5">
      <t>ショウ</t>
    </rPh>
    <rPh sb="6" eb="7">
      <t>ホソ</t>
    </rPh>
    <phoneticPr fontId="28"/>
  </si>
  <si>
    <t>団 体 名</t>
    <rPh sb="0" eb="1">
      <t>ダン</t>
    </rPh>
    <rPh sb="2" eb="3">
      <t>カラダ</t>
    </rPh>
    <rPh sb="4" eb="5">
      <t>メイ</t>
    </rPh>
    <phoneticPr fontId="28"/>
  </si>
  <si>
    <t xml:space="preserve">
住　  所</t>
    <rPh sb="2" eb="3">
      <t>ジュウ</t>
    </rPh>
    <rPh sb="6" eb="7">
      <t>ショ</t>
    </rPh>
    <phoneticPr fontId="28"/>
  </si>
  <si>
    <t>自宅 ・ 職場</t>
    <rPh sb="0" eb="2">
      <t>ジタク</t>
    </rPh>
    <rPh sb="5" eb="7">
      <t>ショクバ</t>
    </rPh>
    <phoneticPr fontId="28"/>
  </si>
  <si>
    <t>(</t>
    <phoneticPr fontId="28"/>
  </si>
  <si>
    <t>連 絡 先</t>
    <rPh sb="0" eb="1">
      <t>レン</t>
    </rPh>
    <rPh sb="2" eb="3">
      <t>ラク</t>
    </rPh>
    <rPh sb="4" eb="5">
      <t>サキ</t>
    </rPh>
    <phoneticPr fontId="28"/>
  </si>
  <si>
    <t>携帯番号</t>
    <rPh sb="0" eb="2">
      <t>ケイタイ</t>
    </rPh>
    <rPh sb="2" eb="4">
      <t>バンゴウ</t>
    </rPh>
    <phoneticPr fontId="28"/>
  </si>
  <si>
    <t>※</t>
    <phoneticPr fontId="28"/>
  </si>
  <si>
    <t>連絡担当者</t>
    <rPh sb="0" eb="2">
      <t>レンラク</t>
    </rPh>
    <rPh sb="2" eb="5">
      <t>タントウシャ</t>
    </rPh>
    <phoneticPr fontId="28"/>
  </si>
  <si>
    <t>氏　　名</t>
    <rPh sb="0" eb="1">
      <t>シ</t>
    </rPh>
    <rPh sb="3" eb="4">
      <t>メイ</t>
    </rPh>
    <phoneticPr fontId="28"/>
  </si>
  <si>
    <t>利用目的</t>
    <rPh sb="0" eb="1">
      <t>リ</t>
    </rPh>
    <rPh sb="1" eb="2">
      <t>ヨウ</t>
    </rPh>
    <rPh sb="2" eb="3">
      <t>メ</t>
    </rPh>
    <rPh sb="3" eb="4">
      <t>マト</t>
    </rPh>
    <phoneticPr fontId="28"/>
  </si>
  <si>
    <t>利用期間</t>
    <rPh sb="0" eb="1">
      <t>リ</t>
    </rPh>
    <rPh sb="1" eb="2">
      <t>ヨウ</t>
    </rPh>
    <rPh sb="2" eb="3">
      <t>キ</t>
    </rPh>
    <rPh sb="3" eb="4">
      <t>アイダ</t>
    </rPh>
    <phoneticPr fontId="28"/>
  </si>
  <si>
    <t>日</t>
    <rPh sb="0" eb="1">
      <t>ニチ</t>
    </rPh>
    <phoneticPr fontId="28"/>
  </si>
  <si>
    <t>到着予定時刻</t>
    <rPh sb="0" eb="2">
      <t>トウチャク</t>
    </rPh>
    <rPh sb="2" eb="4">
      <t>ヨテイ</t>
    </rPh>
    <rPh sb="4" eb="6">
      <t>ジコク</t>
    </rPh>
    <phoneticPr fontId="28"/>
  </si>
  <si>
    <t>出発予定時刻</t>
    <rPh sb="0" eb="2">
      <t>シュッパツ</t>
    </rPh>
    <rPh sb="2" eb="4">
      <t>ヨテイ</t>
    </rPh>
    <rPh sb="4" eb="6">
      <t>ジコク</t>
    </rPh>
    <phoneticPr fontId="28"/>
  </si>
  <si>
    <t>送迎バス
希望</t>
    <rPh sb="0" eb="2">
      <t>ソウゲイ</t>
    </rPh>
    <rPh sb="5" eb="7">
      <t>キボウ</t>
    </rPh>
    <phoneticPr fontId="28"/>
  </si>
  <si>
    <t>迎え希望時刻</t>
    <rPh sb="0" eb="1">
      <t>ムカ</t>
    </rPh>
    <rPh sb="2" eb="4">
      <t>キボウ</t>
    </rPh>
    <rPh sb="4" eb="6">
      <t>ジコク</t>
    </rPh>
    <phoneticPr fontId="28"/>
  </si>
  <si>
    <t>送り希望時刻</t>
    <rPh sb="0" eb="1">
      <t>オク</t>
    </rPh>
    <rPh sb="2" eb="4">
      <t>キボウ</t>
    </rPh>
    <rPh sb="4" eb="6">
      <t>ジコク</t>
    </rPh>
    <phoneticPr fontId="28"/>
  </si>
  <si>
    <t>迎え希望場所</t>
    <rPh sb="0" eb="1">
      <t>ムカ</t>
    </rPh>
    <rPh sb="2" eb="4">
      <t>キボウ</t>
    </rPh>
    <rPh sb="4" eb="6">
      <t>バショ</t>
    </rPh>
    <phoneticPr fontId="28"/>
  </si>
  <si>
    <t>送り希望場所</t>
    <rPh sb="0" eb="1">
      <t>オク</t>
    </rPh>
    <rPh sb="2" eb="4">
      <t>キボウ</t>
    </rPh>
    <rPh sb="4" eb="6">
      <t>バショ</t>
    </rPh>
    <phoneticPr fontId="28"/>
  </si>
  <si>
    <t>未就学児</t>
    <rPh sb="0" eb="4">
      <t>ミシュウガクジ</t>
    </rPh>
    <phoneticPr fontId="28"/>
  </si>
  <si>
    <t>小学生</t>
    <rPh sb="0" eb="3">
      <t>ショウガクセイ</t>
    </rPh>
    <phoneticPr fontId="28"/>
  </si>
  <si>
    <t>中学生</t>
    <rPh sb="0" eb="3">
      <t>チュウガクセイ</t>
    </rPh>
    <phoneticPr fontId="28"/>
  </si>
  <si>
    <t>高校生</t>
    <rPh sb="0" eb="2">
      <t>コウコウ</t>
    </rPh>
    <rPh sb="2" eb="3">
      <t>セイ</t>
    </rPh>
    <phoneticPr fontId="28"/>
  </si>
  <si>
    <t>大学生等</t>
    <rPh sb="0" eb="4">
      <t>ダイガクセイトウ</t>
    </rPh>
    <phoneticPr fontId="28"/>
  </si>
  <si>
    <r>
      <t xml:space="preserve">社会人
</t>
    </r>
    <r>
      <rPr>
        <sz val="8"/>
        <rFont val="ＭＳ Ｐゴシック"/>
        <family val="3"/>
        <charset val="128"/>
      </rPr>
      <t>(29歳以下)</t>
    </r>
    <rPh sb="0" eb="3">
      <t>シャカイジン</t>
    </rPh>
    <rPh sb="7" eb="8">
      <t>サイ</t>
    </rPh>
    <rPh sb="8" eb="10">
      <t>イカ</t>
    </rPh>
    <phoneticPr fontId="28"/>
  </si>
  <si>
    <r>
      <t xml:space="preserve">社会人
</t>
    </r>
    <r>
      <rPr>
        <sz val="8"/>
        <rFont val="ＭＳ Ｐゴシック"/>
        <family val="3"/>
        <charset val="128"/>
      </rPr>
      <t>(30歳以上)</t>
    </r>
    <r>
      <rPr>
        <sz val="11"/>
        <rFont val="ＭＳ Ｐゴシック"/>
        <family val="3"/>
        <charset val="128"/>
      </rPr>
      <t/>
    </r>
    <rPh sb="0" eb="3">
      <t>シャカイジン</t>
    </rPh>
    <rPh sb="7" eb="8">
      <t>サイ</t>
    </rPh>
    <rPh sb="8" eb="10">
      <t>イジョウ</t>
    </rPh>
    <phoneticPr fontId="28"/>
  </si>
  <si>
    <t>合計</t>
    <rPh sb="0" eb="2">
      <t>ゴウケイ</t>
    </rPh>
    <phoneticPr fontId="28"/>
  </si>
  <si>
    <t>男</t>
    <rPh sb="0" eb="1">
      <t>オトコ</t>
    </rPh>
    <phoneticPr fontId="28"/>
  </si>
  <si>
    <t>名</t>
    <rPh sb="0" eb="1">
      <t>メイ</t>
    </rPh>
    <phoneticPr fontId="28"/>
  </si>
  <si>
    <t>(</t>
    <phoneticPr fontId="28"/>
  </si>
  <si>
    <t>)</t>
    <phoneticPr fontId="28"/>
  </si>
  <si>
    <t>女</t>
    <rPh sb="0" eb="1">
      <t>オンナ</t>
    </rPh>
    <phoneticPr fontId="28"/>
  </si>
  <si>
    <t>※</t>
    <phoneticPr fontId="28"/>
  </si>
  <si>
    <t>※ﾋﾞﾙ名等も記入してください。</t>
    <phoneticPr fontId="28"/>
  </si>
  <si>
    <t>月</t>
    <rPh sb="0" eb="1">
      <t>ツキ</t>
    </rPh>
    <phoneticPr fontId="28"/>
  </si>
  <si>
    <t>昼食</t>
    <rPh sb="0" eb="2">
      <t>チュウショク</t>
    </rPh>
    <phoneticPr fontId="28"/>
  </si>
  <si>
    <t>朝食</t>
    <rPh sb="0" eb="2">
      <t>チョウショク</t>
    </rPh>
    <phoneticPr fontId="28"/>
  </si>
  <si>
    <t>提出日：</t>
    <rPh sb="0" eb="2">
      <t>テイシュツ</t>
    </rPh>
    <rPh sb="2" eb="3">
      <t>ビ</t>
    </rPh>
    <phoneticPr fontId="28"/>
  </si>
  <si>
    <t>団体名</t>
    <rPh sb="0" eb="1">
      <t>ダン</t>
    </rPh>
    <rPh sb="1" eb="2">
      <t>カラダ</t>
    </rPh>
    <rPh sb="2" eb="3">
      <t>メイ</t>
    </rPh>
    <phoneticPr fontId="28"/>
  </si>
  <si>
    <t>１ 食数（レストラン食）</t>
    <rPh sb="2" eb="4">
      <t>ショクスウ</t>
    </rPh>
    <rPh sb="10" eb="11">
      <t>ショク</t>
    </rPh>
    <phoneticPr fontId="28"/>
  </si>
  <si>
    <t>日付（曜日）</t>
    <rPh sb="0" eb="2">
      <t>ヒヅケ</t>
    </rPh>
    <rPh sb="3" eb="5">
      <t>ヨウビ</t>
    </rPh>
    <phoneticPr fontId="28"/>
  </si>
  <si>
    <t>月</t>
    <rPh sb="0" eb="1">
      <t>ガツ</t>
    </rPh>
    <phoneticPr fontId="28"/>
  </si>
  <si>
    <t>夕食</t>
    <rPh sb="0" eb="2">
      <t>ユウショク</t>
    </rPh>
    <phoneticPr fontId="28"/>
  </si>
  <si>
    <t>中学生以上</t>
    <rPh sb="0" eb="3">
      <t>チュウガクセイ</t>
    </rPh>
    <rPh sb="3" eb="5">
      <t>イジョウ</t>
    </rPh>
    <phoneticPr fontId="28"/>
  </si>
  <si>
    <t>小学生</t>
    <rPh sb="0" eb="1">
      <t>ショウ</t>
    </rPh>
    <rPh sb="1" eb="2">
      <t>ガク</t>
    </rPh>
    <rPh sb="2" eb="3">
      <t>ショウ</t>
    </rPh>
    <phoneticPr fontId="28"/>
  </si>
  <si>
    <t>合計</t>
    <rPh sb="0" eb="1">
      <t>ゴウ</t>
    </rPh>
    <rPh sb="1" eb="2">
      <t>ケイ</t>
    </rPh>
    <phoneticPr fontId="28"/>
  </si>
  <si>
    <t>日付</t>
    <rPh sb="0" eb="2">
      <t>ヒヅケ</t>
    </rPh>
    <phoneticPr fontId="28"/>
  </si>
  <si>
    <t>班</t>
    <rPh sb="0" eb="1">
      <t>ハン</t>
    </rPh>
    <phoneticPr fontId="28"/>
  </si>
  <si>
    <t>品名</t>
    <rPh sb="0" eb="2">
      <t>ヒンメイ</t>
    </rPh>
    <phoneticPr fontId="28"/>
  </si>
  <si>
    <t>受取日</t>
    <rPh sb="0" eb="2">
      <t>ウケトリ</t>
    </rPh>
    <rPh sb="2" eb="3">
      <t>ビ</t>
    </rPh>
    <phoneticPr fontId="28"/>
  </si>
  <si>
    <t>個数</t>
    <rPh sb="0" eb="2">
      <t>コスウ</t>
    </rPh>
    <phoneticPr fontId="28"/>
  </si>
  <si>
    <t>受取時間</t>
    <rPh sb="0" eb="2">
      <t>ウケトリ</t>
    </rPh>
    <rPh sb="2" eb="4">
      <t>ジカン</t>
    </rPh>
    <phoneticPr fontId="28"/>
  </si>
  <si>
    <t>実施日</t>
    <rPh sb="0" eb="3">
      <t>ジッシビ</t>
    </rPh>
    <phoneticPr fontId="28"/>
  </si>
  <si>
    <t>数量</t>
    <rPh sb="0" eb="2">
      <t>スウリョウ</t>
    </rPh>
    <phoneticPr fontId="28"/>
  </si>
  <si>
    <t>Ｔ　Ｅ　Ｌ</t>
    <phoneticPr fontId="28"/>
  </si>
  <si>
    <t>食堂(売店)業務委託業者</t>
    <rPh sb="0" eb="2">
      <t>ショクドウ</t>
    </rPh>
    <rPh sb="3" eb="5">
      <t>バイテン</t>
    </rPh>
    <rPh sb="6" eb="8">
      <t>ギョウム</t>
    </rPh>
    <rPh sb="8" eb="10">
      <t>イタク</t>
    </rPh>
    <rPh sb="10" eb="12">
      <t>ギョウシャ</t>
    </rPh>
    <phoneticPr fontId="28"/>
  </si>
  <si>
    <t>利用番号</t>
    <rPh sb="0" eb="2">
      <t>リヨウ</t>
    </rPh>
    <rPh sb="2" eb="4">
      <t>バンゴウ</t>
    </rPh>
    <phoneticPr fontId="28"/>
  </si>
  <si>
    <t>備考</t>
    <rPh sb="0" eb="2">
      <t>ビコウ</t>
    </rPh>
    <phoneticPr fontId="28"/>
  </si>
  <si>
    <t>女性</t>
    <rPh sb="0" eb="2">
      <t>ジョセイ</t>
    </rPh>
    <phoneticPr fontId="28"/>
  </si>
  <si>
    <t>男性</t>
    <rPh sb="0" eb="2">
      <t>ダンセイ</t>
    </rPh>
    <phoneticPr fontId="28"/>
  </si>
  <si>
    <t>性別</t>
    <rPh sb="0" eb="1">
      <t>セイ</t>
    </rPh>
    <rPh sb="1" eb="2">
      <t>ベツ</t>
    </rPh>
    <phoneticPr fontId="28"/>
  </si>
  <si>
    <t>利用者氏名</t>
    <rPh sb="0" eb="3">
      <t>リヨウシャ</t>
    </rPh>
    <rPh sb="3" eb="5">
      <t>シメイ</t>
    </rPh>
    <phoneticPr fontId="28"/>
  </si>
  <si>
    <t>団　　　体　　　名</t>
    <rPh sb="0" eb="1">
      <t>ダン</t>
    </rPh>
    <rPh sb="4" eb="5">
      <t>タイ</t>
    </rPh>
    <rPh sb="8" eb="9">
      <t>メイ</t>
    </rPh>
    <phoneticPr fontId="28"/>
  </si>
  <si>
    <t>メニュー</t>
    <phoneticPr fontId="28"/>
  </si>
  <si>
    <t>×</t>
    <phoneticPr fontId="28"/>
  </si>
  <si>
    <t>連絡担当者</t>
  </si>
  <si>
    <t>携帯番号</t>
  </si>
  <si>
    <t>テント設営・撤収</t>
    <rPh sb="3" eb="5">
      <t>セツエイ</t>
    </rPh>
    <rPh sb="6" eb="8">
      <t>テッシュウ</t>
    </rPh>
    <phoneticPr fontId="28"/>
  </si>
  <si>
    <t>張</t>
    <rPh sb="0" eb="1">
      <t>ハリ</t>
    </rPh>
    <phoneticPr fontId="28"/>
  </si>
  <si>
    <t>日帰り利用申込書</t>
    <rPh sb="0" eb="2">
      <t>ヒガエ</t>
    </rPh>
    <phoneticPr fontId="28"/>
  </si>
  <si>
    <t>※ ご利用日の４０日前までにご提出ください。</t>
    <phoneticPr fontId="28"/>
  </si>
  <si>
    <t>　　年　　月　　日（　）</t>
    <phoneticPr fontId="28"/>
  </si>
  <si>
    <t>ふりがな</t>
    <phoneticPr fontId="28"/>
  </si>
  <si>
    <t>ふりがな</t>
    <phoneticPr fontId="28"/>
  </si>
  <si>
    <t>〒</t>
    <phoneticPr fontId="28"/>
  </si>
  <si>
    <t>(</t>
    <phoneticPr fontId="28"/>
  </si>
  <si>
    <t>ＴＥＬ</t>
    <phoneticPr fontId="28"/>
  </si>
  <si>
    <t>ＦＡＸ</t>
    <phoneticPr fontId="28"/>
  </si>
  <si>
    <t>団体詳細と連絡担当者が同じ場合でも、「連絡担当者」の欄に記入してください。</t>
    <phoneticPr fontId="28"/>
  </si>
  <si>
    <t>)</t>
    <phoneticPr fontId="28"/>
  </si>
  <si>
    <t>※ｱﾊﾟｰﾄ名等も記入してください。</t>
    <phoneticPr fontId="28"/>
  </si>
  <si>
    <t>メール
アドレス</t>
    <phoneticPr fontId="28"/>
  </si>
  <si>
    <t>メール
アドレス</t>
    <phoneticPr fontId="28"/>
  </si>
  <si>
    <t>　　　　　年　　月　　日（　）</t>
    <phoneticPr fontId="28"/>
  </si>
  <si>
    <t>【</t>
    <phoneticPr fontId="28"/>
  </si>
  <si>
    <r>
      <t>　　時</t>
    </r>
    <r>
      <rPr>
        <sz val="14"/>
        <rFont val="ＭＳ Ｐゴシック"/>
        <family val="3"/>
        <charset val="128"/>
      </rPr>
      <t>　　　分</t>
    </r>
    <rPh sb="2" eb="3">
      <t>ジ</t>
    </rPh>
    <rPh sb="6" eb="7">
      <t>フン</t>
    </rPh>
    <phoneticPr fontId="28"/>
  </si>
  <si>
    <t>】</t>
    <phoneticPr fontId="28"/>
  </si>
  <si>
    <t>【</t>
    <phoneticPr fontId="28"/>
  </si>
  <si>
    <t>　　　　　年　　月　　日（　）</t>
    <rPh sb="5" eb="6">
      <t>ネン</t>
    </rPh>
    <rPh sb="8" eb="9">
      <t>ガツ</t>
    </rPh>
    <rPh sb="11" eb="12">
      <t>ニチ</t>
    </rPh>
    <phoneticPr fontId="28"/>
  </si>
  <si>
    <t>※事前に電話予約が必要です。</t>
    <phoneticPr fontId="28"/>
  </si>
  <si>
    <t>日帰り
利用人数</t>
    <phoneticPr fontId="28"/>
  </si>
  <si>
    <r>
      <t xml:space="preserve">　　計 　 </t>
    </r>
    <r>
      <rPr>
        <sz val="7"/>
        <rFont val="ＭＳ Ｐゴシック"/>
        <family val="3"/>
        <charset val="128"/>
      </rPr>
      <t>（内引率、指導者等）</t>
    </r>
    <rPh sb="2" eb="3">
      <t>ケイ</t>
    </rPh>
    <rPh sb="7" eb="8">
      <t>ウチ</t>
    </rPh>
    <rPh sb="8" eb="10">
      <t>インソツ</t>
    </rPh>
    <rPh sb="11" eb="14">
      <t>シドウシャ</t>
    </rPh>
    <rPh sb="14" eb="15">
      <t>トウ</t>
    </rPh>
    <phoneticPr fontId="28"/>
  </si>
  <si>
    <t>(</t>
    <phoneticPr fontId="28"/>
  </si>
  <si>
    <t>)</t>
    <phoneticPr fontId="28"/>
  </si>
  <si>
    <t>備　　　考</t>
    <rPh sb="0" eb="1">
      <t>ソナエ</t>
    </rPh>
    <rPh sb="4" eb="5">
      <t>コウ</t>
    </rPh>
    <phoneticPr fontId="28"/>
  </si>
  <si>
    <t>活動日程表</t>
    <phoneticPr fontId="28"/>
  </si>
  <si>
    <t>午前</t>
    <rPh sb="0" eb="2">
      <t>ゴゼン</t>
    </rPh>
    <phoneticPr fontId="28"/>
  </si>
  <si>
    <t>午後</t>
    <rPh sb="0" eb="2">
      <t>ゴゴ</t>
    </rPh>
    <phoneticPr fontId="28"/>
  </si>
  <si>
    <t>夜</t>
    <rPh sb="0" eb="1">
      <t>ヨル</t>
    </rPh>
    <phoneticPr fontId="28"/>
  </si>
  <si>
    <t>晴天時</t>
    <rPh sb="0" eb="1">
      <t>ハレ</t>
    </rPh>
    <rPh sb="1" eb="2">
      <t>テン</t>
    </rPh>
    <rPh sb="2" eb="3">
      <t>ジ</t>
    </rPh>
    <phoneticPr fontId="28"/>
  </si>
  <si>
    <t>希望活動場所</t>
    <rPh sb="0" eb="2">
      <t>キボウ</t>
    </rPh>
    <rPh sb="2" eb="4">
      <t>カツドウ</t>
    </rPh>
    <rPh sb="4" eb="6">
      <t>バショ</t>
    </rPh>
    <phoneticPr fontId="28"/>
  </si>
  <si>
    <t>雨天時</t>
    <rPh sb="0" eb="2">
      <t>ウテン</t>
    </rPh>
    <rPh sb="2" eb="3">
      <t>ドキ</t>
    </rPh>
    <phoneticPr fontId="28"/>
  </si>
  <si>
    <t>(</t>
    <phoneticPr fontId="28"/>
  </si>
  <si>
    <t>）</t>
    <phoneticPr fontId="28"/>
  </si>
  <si>
    <t>【下記の活動については説明の希望の有無及び班数（テントは張数）をお知らせください】</t>
    <phoneticPr fontId="28"/>
  </si>
  <si>
    <t>活　　動　　名</t>
    <rPh sb="0" eb="1">
      <t>カツ</t>
    </rPh>
    <rPh sb="3" eb="4">
      <t>ドウ</t>
    </rPh>
    <rPh sb="6" eb="7">
      <t>メイ</t>
    </rPh>
    <phoneticPr fontId="28"/>
  </si>
  <si>
    <t>説明希望</t>
    <rPh sb="0" eb="2">
      <t>セツメイ</t>
    </rPh>
    <rPh sb="2" eb="4">
      <t>キボウ</t>
    </rPh>
    <phoneticPr fontId="28"/>
  </si>
  <si>
    <t>班　数</t>
    <rPh sb="0" eb="1">
      <t>ハン</t>
    </rPh>
    <rPh sb="2" eb="3">
      <t>スウ</t>
    </rPh>
    <phoneticPr fontId="28"/>
  </si>
  <si>
    <t>活　　動　　名</t>
    <phoneticPr fontId="28"/>
  </si>
  <si>
    <t>野外炊事</t>
    <rPh sb="0" eb="4">
      <t>ヤガイスイジ</t>
    </rPh>
    <phoneticPr fontId="28"/>
  </si>
  <si>
    <t>有 ・ 無</t>
    <rPh sb="0" eb="1">
      <t>ユウ</t>
    </rPh>
    <rPh sb="4" eb="5">
      <t>ム</t>
    </rPh>
    <phoneticPr fontId="28"/>
  </si>
  <si>
    <t>オリエンテーリング等※1</t>
    <phoneticPr fontId="28"/>
  </si>
  <si>
    <t>幼児用館内オリエンテーリング※2</t>
    <rPh sb="0" eb="3">
      <t>ヨウジヨウ</t>
    </rPh>
    <phoneticPr fontId="28"/>
  </si>
  <si>
    <t>館内オリエンテーリング</t>
    <phoneticPr fontId="28"/>
  </si>
  <si>
    <t>※1はショコラオリエンテーリング、ウォークラリー、グリーンアドベンチャー、ビンゴウォーキング、どうぶつ発見オリエンテーリングを含む</t>
    <phoneticPr fontId="28"/>
  </si>
  <si>
    <t>※2はふぉとラリーを含む</t>
    <phoneticPr fontId="28"/>
  </si>
  <si>
    <t>※</t>
    <phoneticPr fontId="28"/>
  </si>
  <si>
    <t>利用申込書等に記載された氏名、住所、電話番号などの「個人情報」は、施設利用状況の把握管理等に使用するものであり、</t>
    <phoneticPr fontId="28"/>
  </si>
  <si>
    <t>本人の承諾なくそれ以外の利用目的に使用したり、第三者へ情報を提供することはありません。</t>
    <phoneticPr fontId="28"/>
  </si>
  <si>
    <t>TEL</t>
    <phoneticPr fontId="28"/>
  </si>
  <si>
    <t>グラウンドゴルフ・ディスクゴルフ</t>
    <phoneticPr fontId="28"/>
  </si>
  <si>
    <t>※日帰りの利用は９時～21時までとなります</t>
    <rPh sb="1" eb="3">
      <t>ヒガエ</t>
    </rPh>
    <rPh sb="5" eb="7">
      <t>リヨウ</t>
    </rPh>
    <rPh sb="9" eb="10">
      <t>ジ</t>
    </rPh>
    <rPh sb="13" eb="14">
      <t>ジ</t>
    </rPh>
    <phoneticPr fontId="28"/>
  </si>
  <si>
    <t>男</t>
  </si>
  <si>
    <t>利用区分</t>
    <rPh sb="0" eb="2">
      <t>リヨウ</t>
    </rPh>
    <rPh sb="2" eb="4">
      <t>クブン</t>
    </rPh>
    <phoneticPr fontId="28"/>
  </si>
  <si>
    <t>年</t>
    <rPh sb="0" eb="1">
      <t>ネン</t>
    </rPh>
    <phoneticPr fontId="28"/>
  </si>
  <si>
    <t>/</t>
    <phoneticPr fontId="28"/>
  </si>
  <si>
    <t>フリガナ</t>
    <phoneticPr fontId="28"/>
  </si>
  <si>
    <t>利用目的</t>
    <rPh sb="0" eb="2">
      <t>リヨウ</t>
    </rPh>
    <rPh sb="2" eb="4">
      <t>モクテキ</t>
    </rPh>
    <phoneticPr fontId="28"/>
  </si>
  <si>
    <t>本館</t>
    <rPh sb="0" eb="2">
      <t>ホンカン</t>
    </rPh>
    <phoneticPr fontId="28"/>
  </si>
  <si>
    <t>利用人数は、利用期間中の最大人数をご入力ください。</t>
    <rPh sb="0" eb="2">
      <t>リヨウ</t>
    </rPh>
    <rPh sb="2" eb="4">
      <t>ニンズウ</t>
    </rPh>
    <rPh sb="6" eb="8">
      <t>リヨウ</t>
    </rPh>
    <rPh sb="8" eb="11">
      <t>キカンチュウ</t>
    </rPh>
    <rPh sb="12" eb="14">
      <t>サイダイ</t>
    </rPh>
    <rPh sb="14" eb="16">
      <t>ニンズウ</t>
    </rPh>
    <rPh sb="18" eb="20">
      <t>ニュウリョク</t>
    </rPh>
    <phoneticPr fontId="28"/>
  </si>
  <si>
    <t>利用者所属</t>
    <rPh sb="0" eb="3">
      <t>リヨウシャ</t>
    </rPh>
    <rPh sb="3" eb="5">
      <t>ショゾク</t>
    </rPh>
    <phoneticPr fontId="28"/>
  </si>
  <si>
    <t>日帰り利用</t>
    <rPh sb="0" eb="2">
      <t>ヒガエ</t>
    </rPh>
    <rPh sb="3" eb="5">
      <t>リヨウ</t>
    </rPh>
    <phoneticPr fontId="28"/>
  </si>
  <si>
    <t>特別支援学校生</t>
    <rPh sb="0" eb="7">
      <t>トクベツシエンガッコウセイ</t>
    </rPh>
    <phoneticPr fontId="28"/>
  </si>
  <si>
    <t>その他の学生</t>
    <rPh sb="2" eb="3">
      <t>タ</t>
    </rPh>
    <rPh sb="4" eb="6">
      <t>ガクセイ</t>
    </rPh>
    <phoneticPr fontId="28"/>
  </si>
  <si>
    <t>高等学校生</t>
    <rPh sb="0" eb="2">
      <t>コウトウ</t>
    </rPh>
    <rPh sb="2" eb="4">
      <t>ガッコウ</t>
    </rPh>
    <rPh sb="4" eb="5">
      <t>セイ</t>
    </rPh>
    <phoneticPr fontId="28"/>
  </si>
  <si>
    <t>中等教育学校生</t>
    <rPh sb="0" eb="2">
      <t>チュウトウ</t>
    </rPh>
    <rPh sb="2" eb="4">
      <t>キョウイク</t>
    </rPh>
    <rPh sb="4" eb="6">
      <t>ガッコウ</t>
    </rPh>
    <rPh sb="6" eb="7">
      <t>セイ</t>
    </rPh>
    <phoneticPr fontId="28"/>
  </si>
  <si>
    <t>指導員・関係者</t>
    <rPh sb="0" eb="3">
      <t>シドウイン</t>
    </rPh>
    <rPh sb="4" eb="7">
      <t>カンケイシャ</t>
    </rPh>
    <phoneticPr fontId="28"/>
  </si>
  <si>
    <t>男女別小計</t>
    <rPh sb="0" eb="2">
      <t>ダンジョ</t>
    </rPh>
    <rPh sb="2" eb="3">
      <t>ベツ</t>
    </rPh>
    <rPh sb="3" eb="4">
      <t>ショウ</t>
    </rPh>
    <rPh sb="4" eb="5">
      <t>ケイ</t>
    </rPh>
    <phoneticPr fontId="28"/>
  </si>
  <si>
    <t>専修学校生・
専門学校生</t>
    <rPh sb="0" eb="2">
      <t>センシュウ</t>
    </rPh>
    <rPh sb="2" eb="4">
      <t>ガッコウ</t>
    </rPh>
    <rPh sb="4" eb="5">
      <t>セイ</t>
    </rPh>
    <rPh sb="7" eb="9">
      <t>センモン</t>
    </rPh>
    <rPh sb="9" eb="11">
      <t>ガッコウ</t>
    </rPh>
    <rPh sb="11" eb="12">
      <t>セイ</t>
    </rPh>
    <phoneticPr fontId="28"/>
  </si>
  <si>
    <t>利用者合計</t>
    <rPh sb="0" eb="3">
      <t>リヨウシャ</t>
    </rPh>
    <rPh sb="3" eb="5">
      <t>ゴウケイ</t>
    </rPh>
    <phoneticPr fontId="28"/>
  </si>
  <si>
    <t>利用申込書等に記載された氏名、住所、電話番号などの「個人情報」は、施設の運営に関する一連の業務に使用するものであり、本人の承諾なくそれ以外の利用目的に使用したり、第三者へ情報を提供することはありません。</t>
    <rPh sb="33" eb="35">
      <t>シセツ</t>
    </rPh>
    <rPh sb="36" eb="38">
      <t>ウンエイ</t>
    </rPh>
    <rPh sb="39" eb="40">
      <t>カン</t>
    </rPh>
    <rPh sb="42" eb="44">
      <t>イチレン</t>
    </rPh>
    <rPh sb="45" eb="47">
      <t>ギョウム</t>
    </rPh>
    <phoneticPr fontId="28"/>
  </si>
  <si>
    <t>(月)</t>
    <rPh sb="1" eb="2">
      <t>ゲツ</t>
    </rPh>
    <phoneticPr fontId="28"/>
  </si>
  <si>
    <t>(火)</t>
    <rPh sb="1" eb="2">
      <t>カ</t>
    </rPh>
    <phoneticPr fontId="28"/>
  </si>
  <si>
    <t>キャンプ場</t>
    <rPh sb="4" eb="5">
      <t>ジョウ</t>
    </rPh>
    <phoneticPr fontId="28"/>
  </si>
  <si>
    <t>(水)</t>
    <rPh sb="1" eb="2">
      <t>スイ</t>
    </rPh>
    <phoneticPr fontId="28"/>
  </si>
  <si>
    <t>(木)</t>
    <rPh sb="1" eb="2">
      <t>モク</t>
    </rPh>
    <phoneticPr fontId="28"/>
  </si>
  <si>
    <t>(金)</t>
    <rPh sb="1" eb="2">
      <t>キン</t>
    </rPh>
    <phoneticPr fontId="28"/>
  </si>
  <si>
    <t>(土)</t>
    <rPh sb="1" eb="2">
      <t>ド</t>
    </rPh>
    <phoneticPr fontId="28"/>
  </si>
  <si>
    <t>(日)</t>
    <rPh sb="1" eb="2">
      <t>ニチ</t>
    </rPh>
    <phoneticPr fontId="28"/>
  </si>
  <si>
    <t>レストランを利用する日帰り団体には、決定した活動日程表を連絡担当者のメールアドレス宛にお送りいたします。</t>
    <rPh sb="6" eb="8">
      <t>リヨウ</t>
    </rPh>
    <rPh sb="10" eb="12">
      <t>ヒガエ</t>
    </rPh>
    <rPh sb="13" eb="15">
      <t>ダンタイ</t>
    </rPh>
    <rPh sb="18" eb="20">
      <t>ケッテイ</t>
    </rPh>
    <rPh sb="22" eb="24">
      <t>カツドウ</t>
    </rPh>
    <rPh sb="24" eb="27">
      <t>ニッテイヒョウ</t>
    </rPh>
    <rPh sb="28" eb="30">
      <t>レンラク</t>
    </rPh>
    <rPh sb="30" eb="33">
      <t>タントウシャ</t>
    </rPh>
    <rPh sb="41" eb="42">
      <t>アテ</t>
    </rPh>
    <rPh sb="44" eb="45">
      <t>オク</t>
    </rPh>
    <phoneticPr fontId="28"/>
  </si>
  <si>
    <t>時間帯</t>
    <rPh sb="0" eb="3">
      <t>ジカンタイ</t>
    </rPh>
    <phoneticPr fontId="28"/>
  </si>
  <si>
    <t>晴天時</t>
    <rPh sb="0" eb="3">
      <t>セイテンジ</t>
    </rPh>
    <phoneticPr fontId="28"/>
  </si>
  <si>
    <t>雨天時</t>
    <rPh sb="0" eb="3">
      <t>ウテンジ</t>
    </rPh>
    <phoneticPr fontId="28"/>
  </si>
  <si>
    <t>食物アレルギー
参加者の有無</t>
    <rPh sb="0" eb="2">
      <t>ショクモツ</t>
    </rPh>
    <rPh sb="8" eb="11">
      <t>サンカシャ</t>
    </rPh>
    <rPh sb="12" eb="14">
      <t>ウム</t>
    </rPh>
    <phoneticPr fontId="28"/>
  </si>
  <si>
    <t>食材受取時間</t>
    <rPh sb="0" eb="2">
      <t>ショクザイ</t>
    </rPh>
    <rPh sb="2" eb="3">
      <t>ウ</t>
    </rPh>
    <rPh sb="3" eb="4">
      <t>ト</t>
    </rPh>
    <rPh sb="4" eb="6">
      <t>ジカン</t>
    </rPh>
    <phoneticPr fontId="28"/>
  </si>
  <si>
    <t>：</t>
    <phoneticPr fontId="28"/>
  </si>
  <si>
    <t>個</t>
    <rPh sb="0" eb="1">
      <t>コ</t>
    </rPh>
    <phoneticPr fontId="28"/>
  </si>
  <si>
    <t>携帯電話</t>
    <rPh sb="0" eb="2">
      <t>ケイタイ</t>
    </rPh>
    <rPh sb="2" eb="4">
      <t>デンワ</t>
    </rPh>
    <phoneticPr fontId="28"/>
  </si>
  <si>
    <t>合計</t>
    <rPh sb="0" eb="2">
      <t>ゴウケイ</t>
    </rPh>
    <phoneticPr fontId="28"/>
  </si>
  <si>
    <t>男性</t>
    <rPh sb="0" eb="2">
      <t>ダンセイ</t>
    </rPh>
    <phoneticPr fontId="28"/>
  </si>
  <si>
    <t>女性</t>
    <rPh sb="0" eb="2">
      <t>ジョセイ</t>
    </rPh>
    <phoneticPr fontId="28"/>
  </si>
  <si>
    <t>・欄が足りない場合は付け足してください。</t>
    <phoneticPr fontId="28"/>
  </si>
  <si>
    <t>幕の内弁当</t>
    <rPh sb="0" eb="1">
      <t>マク</t>
    </rPh>
    <rPh sb="2" eb="3">
      <t>ウチ</t>
    </rPh>
    <rPh sb="3" eb="5">
      <t>ベントウ</t>
    </rPh>
    <phoneticPr fontId="28"/>
  </si>
  <si>
    <t>既往なし</t>
    <rPh sb="0" eb="2">
      <t>キオウ</t>
    </rPh>
    <phoneticPr fontId="28"/>
  </si>
  <si>
    <t>心配あり</t>
    <rPh sb="0" eb="2">
      <t>シンパイ</t>
    </rPh>
    <phoneticPr fontId="28"/>
  </si>
  <si>
    <t>ご利用にあたっての
お願い</t>
    <rPh sb="1" eb="3">
      <t>リヨウ</t>
    </rPh>
    <rPh sb="11" eb="12">
      <t>ネガ</t>
    </rPh>
    <phoneticPr fontId="28"/>
  </si>
  <si>
    <t>禁止事項に該当する場合、その他利用にあたっての留意事項に反する行為を行った場合、又は、虚偽の申告があった場合、今後の利用申込を制限します。</t>
    <phoneticPr fontId="28"/>
  </si>
  <si>
    <t>オードブル</t>
    <phoneticPr fontId="28"/>
  </si>
  <si>
    <t>夕食</t>
    <phoneticPr fontId="28"/>
  </si>
  <si>
    <t>幼児（年少以上）</t>
    <rPh sb="0" eb="2">
      <t>ヨウジ</t>
    </rPh>
    <rPh sb="3" eb="5">
      <t>ネンショウ</t>
    </rPh>
    <rPh sb="5" eb="7">
      <t>イジョウ</t>
    </rPh>
    <phoneticPr fontId="28"/>
  </si>
  <si>
    <t>２ 野外炊事</t>
    <rPh sb="2" eb="4">
      <t>ヤガイ</t>
    </rPh>
    <rPh sb="4" eb="6">
      <t>スイジ</t>
    </rPh>
    <phoneticPr fontId="28"/>
  </si>
  <si>
    <t>注文数</t>
    <rPh sb="0" eb="3">
      <t>チュウモンスウ</t>
    </rPh>
    <phoneticPr fontId="28"/>
  </si>
  <si>
    <t>キャンプファイヤー</t>
    <phoneticPr fontId="28"/>
  </si>
  <si>
    <t>セット</t>
    <phoneticPr fontId="28"/>
  </si>
  <si>
    <t>岩手山店</t>
    <rPh sb="0" eb="2">
      <t>イワテ</t>
    </rPh>
    <rPh sb="2" eb="3">
      <t>ヤマ</t>
    </rPh>
    <rPh sb="3" eb="4">
      <t>テン</t>
    </rPh>
    <phoneticPr fontId="28"/>
  </si>
  <si>
    <t>キャンセル料・食数の変更期限については必ず利用の手引きP15でご確認ください。</t>
    <rPh sb="5" eb="6">
      <t>リョウ</t>
    </rPh>
    <rPh sb="7" eb="9">
      <t>ショクスウ</t>
    </rPh>
    <rPh sb="10" eb="12">
      <t>ヘンコウ</t>
    </rPh>
    <rPh sb="12" eb="14">
      <t>キゲン</t>
    </rPh>
    <rPh sb="19" eb="20">
      <t>カナラ</t>
    </rPh>
    <rPh sb="21" eb="23">
      <t>リヨウ</t>
    </rPh>
    <rPh sb="24" eb="26">
      <t>テビ</t>
    </rPh>
    <rPh sb="32" eb="34">
      <t>カクニン</t>
    </rPh>
    <phoneticPr fontId="28"/>
  </si>
  <si>
    <t>麦茶</t>
    <rPh sb="0" eb="2">
      <t>ムギチャ</t>
    </rPh>
    <phoneticPr fontId="28"/>
  </si>
  <si>
    <t>南部せんべい</t>
    <rPh sb="0" eb="2">
      <t>ナンブ</t>
    </rPh>
    <phoneticPr fontId="28"/>
  </si>
  <si>
    <t>酒類</t>
    <rPh sb="0" eb="2">
      <t>サケルイ</t>
    </rPh>
    <phoneticPr fontId="28"/>
  </si>
  <si>
    <t>焼き芋</t>
    <rPh sb="0" eb="1">
      <t>ヤ</t>
    </rPh>
    <rPh sb="2" eb="3">
      <t>イモ</t>
    </rPh>
    <phoneticPr fontId="28"/>
  </si>
  <si>
    <t>カレーライス</t>
    <phoneticPr fontId="28"/>
  </si>
  <si>
    <t>あり</t>
    <phoneticPr fontId="28"/>
  </si>
  <si>
    <t>既往あり</t>
    <rPh sb="0" eb="2">
      <t>キオウ</t>
    </rPh>
    <phoneticPr fontId="28"/>
  </si>
  <si>
    <t>防災炊飯</t>
    <rPh sb="0" eb="2">
      <t>ボウサイ</t>
    </rPh>
    <rPh sb="2" eb="4">
      <t>スイハン</t>
    </rPh>
    <phoneticPr fontId="28"/>
  </si>
  <si>
    <t>おにぎり弁当（３個入り）</t>
    <rPh sb="4" eb="6">
      <t>ベントウ</t>
    </rPh>
    <rPh sb="8" eb="9">
      <t>コ</t>
    </rPh>
    <rPh sb="9" eb="10">
      <t>イ</t>
    </rPh>
    <phoneticPr fontId="28"/>
  </si>
  <si>
    <t>なし</t>
    <phoneticPr fontId="28"/>
  </si>
  <si>
    <t>心配なし</t>
    <rPh sb="0" eb="2">
      <t>シンパイ</t>
    </rPh>
    <phoneticPr fontId="28"/>
  </si>
  <si>
    <t>防災炊飯
（レトルト）</t>
    <rPh sb="0" eb="2">
      <t>ボウサイ</t>
    </rPh>
    <rPh sb="2" eb="4">
      <t>スイハン</t>
    </rPh>
    <phoneticPr fontId="28"/>
  </si>
  <si>
    <t>おにぎり弁当（２個入り）</t>
    <rPh sb="4" eb="6">
      <t>ベントウ</t>
    </rPh>
    <rPh sb="8" eb="9">
      <t>コ</t>
    </rPh>
    <rPh sb="9" eb="10">
      <t>イ</t>
    </rPh>
    <phoneticPr fontId="28"/>
  </si>
  <si>
    <t>曲り家キャンプ場</t>
    <rPh sb="0" eb="1">
      <t>マガ</t>
    </rPh>
    <rPh sb="2" eb="3">
      <t>ヤ</t>
    </rPh>
    <rPh sb="7" eb="8">
      <t>ジョウ</t>
    </rPh>
    <phoneticPr fontId="28"/>
  </si>
  <si>
    <t>豚汁</t>
    <rPh sb="0" eb="2">
      <t>トンジル</t>
    </rPh>
    <phoneticPr fontId="28"/>
  </si>
  <si>
    <t>焼きそば</t>
    <rPh sb="0" eb="1">
      <t>ヤ</t>
    </rPh>
    <phoneticPr fontId="28"/>
  </si>
  <si>
    <t>メロンパン</t>
    <phoneticPr fontId="28"/>
  </si>
  <si>
    <t>バーベキューセット</t>
    <phoneticPr fontId="28"/>
  </si>
  <si>
    <t>チョコチップメロンパン</t>
    <phoneticPr fontId="28"/>
  </si>
  <si>
    <t>小倉パン</t>
    <rPh sb="0" eb="2">
      <t>オグラ</t>
    </rPh>
    <phoneticPr fontId="28"/>
  </si>
  <si>
    <t>あんぱん</t>
    <phoneticPr fontId="28"/>
  </si>
  <si>
    <t>クリームパン</t>
    <phoneticPr fontId="28"/>
  </si>
  <si>
    <t>ジャムパン</t>
    <phoneticPr fontId="28"/>
  </si>
  <si>
    <t>綾鷹</t>
    <rPh sb="0" eb="2">
      <t>アヤタカ</t>
    </rPh>
    <phoneticPr fontId="28"/>
  </si>
  <si>
    <t>アクエリアス</t>
    <phoneticPr fontId="28"/>
  </si>
  <si>
    <t>いろはす</t>
    <phoneticPr fontId="28"/>
  </si>
  <si>
    <t>紙パックジュース（りんご）</t>
    <rPh sb="0" eb="1">
      <t>カミ</t>
    </rPh>
    <phoneticPr fontId="28"/>
  </si>
  <si>
    <t>紙パックジュース（みかん）</t>
    <rPh sb="0" eb="1">
      <t>カミ</t>
    </rPh>
    <phoneticPr fontId="28"/>
  </si>
  <si>
    <t>紙パックジュース（ぶどう）</t>
    <rPh sb="0" eb="1">
      <t>カミ</t>
    </rPh>
    <phoneticPr fontId="28"/>
  </si>
  <si>
    <t>●電話取次時間(8:30～17:00)</t>
    <rPh sb="1" eb="3">
      <t>デンワ</t>
    </rPh>
    <rPh sb="3" eb="5">
      <t>トリツギ</t>
    </rPh>
    <rPh sb="5" eb="7">
      <t>ジカン</t>
    </rPh>
    <phoneticPr fontId="28"/>
  </si>
  <si>
    <t>連絡先</t>
    <rPh sb="0" eb="3">
      <t>レンラクサキ</t>
    </rPh>
    <phoneticPr fontId="46"/>
  </si>
  <si>
    <t>団体名</t>
    <rPh sb="0" eb="3">
      <t>ダンタイメイ</t>
    </rPh>
    <phoneticPr fontId="46"/>
  </si>
  <si>
    <t>提出日</t>
    <rPh sb="0" eb="2">
      <t>テイシュツ</t>
    </rPh>
    <rPh sb="2" eb="3">
      <t>ヒ</t>
    </rPh>
    <phoneticPr fontId="28"/>
  </si>
  <si>
    <t>コンパスグループ・ジャパン㈱</t>
    <phoneticPr fontId="28"/>
  </si>
  <si>
    <t>大学生・短大生・
高等専門学校生</t>
    <rPh sb="0" eb="3">
      <t>ダイガクセイ</t>
    </rPh>
    <rPh sb="4" eb="6">
      <t>タンダイ</t>
    </rPh>
    <rPh sb="6" eb="7">
      <t>セイ</t>
    </rPh>
    <rPh sb="9" eb="11">
      <t>コウトウ</t>
    </rPh>
    <rPh sb="11" eb="13">
      <t>センモン</t>
    </rPh>
    <rPh sb="13" eb="15">
      <t>ガッコウ</t>
    </rPh>
    <rPh sb="15" eb="16">
      <t>セイ</t>
    </rPh>
    <phoneticPr fontId="28"/>
  </si>
  <si>
    <t>指導依頼申込書</t>
    <rPh sb="0" eb="2">
      <t>シドウ</t>
    </rPh>
    <rPh sb="2" eb="4">
      <t>イライ</t>
    </rPh>
    <rPh sb="4" eb="7">
      <t>モウシコミショ</t>
    </rPh>
    <phoneticPr fontId="28"/>
  </si>
  <si>
    <t>連絡
担当者名</t>
    <rPh sb="0" eb="2">
      <t>レンラク</t>
    </rPh>
    <rPh sb="3" eb="5">
      <t>タントウ</t>
    </rPh>
    <rPh sb="5" eb="6">
      <t>シャ</t>
    </rPh>
    <rPh sb="6" eb="7">
      <t>メイ</t>
    </rPh>
    <phoneticPr fontId="28"/>
  </si>
  <si>
    <t>プログラム名</t>
    <rPh sb="5" eb="6">
      <t>メイ</t>
    </rPh>
    <phoneticPr fontId="28"/>
  </si>
  <si>
    <t>レクリエーション</t>
    <phoneticPr fontId="28"/>
  </si>
  <si>
    <t>キャンドルのつどい</t>
    <phoneticPr fontId="28"/>
  </si>
  <si>
    <t>キャップハンディ体験（点字）</t>
    <phoneticPr fontId="28"/>
  </si>
  <si>
    <t>キャップハンディ体験（手話）</t>
    <phoneticPr fontId="28"/>
  </si>
  <si>
    <t>指導依頼日</t>
    <rPh sb="0" eb="2">
      <t>シドウ</t>
    </rPh>
    <rPh sb="2" eb="5">
      <t>イライビ</t>
    </rPh>
    <phoneticPr fontId="28"/>
  </si>
  <si>
    <t>指導員
依頼人数</t>
    <rPh sb="0" eb="2">
      <t>シドウ</t>
    </rPh>
    <rPh sb="2" eb="3">
      <t>イン</t>
    </rPh>
    <rPh sb="4" eb="6">
      <t>イライ</t>
    </rPh>
    <rPh sb="6" eb="7">
      <t>ジン</t>
    </rPh>
    <rPh sb="7" eb="8">
      <t>スウ</t>
    </rPh>
    <phoneticPr fontId="28"/>
  </si>
  <si>
    <t>指導依頼時間</t>
    <rPh sb="0" eb="2">
      <t>シドウ</t>
    </rPh>
    <rPh sb="2" eb="4">
      <t>イライ</t>
    </rPh>
    <rPh sb="4" eb="6">
      <t>ジカン</t>
    </rPh>
    <phoneticPr fontId="28"/>
  </si>
  <si>
    <t>実施人数</t>
    <rPh sb="0" eb="2">
      <t>ジッシ</t>
    </rPh>
    <rPh sb="2" eb="4">
      <t>ニンズウ</t>
    </rPh>
    <phoneticPr fontId="28"/>
  </si>
  <si>
    <t>対象年齢(学年)</t>
    <rPh sb="0" eb="2">
      <t>タイショウ</t>
    </rPh>
    <rPh sb="2" eb="4">
      <t>ネンレイ</t>
    </rPh>
    <rPh sb="5" eb="7">
      <t>ガクネン</t>
    </rPh>
    <phoneticPr fontId="28"/>
  </si>
  <si>
    <t>時</t>
    <rPh sb="0" eb="1">
      <t>ジ</t>
    </rPh>
    <phoneticPr fontId="28"/>
  </si>
  <si>
    <t>分</t>
    <rPh sb="0" eb="1">
      <t>フン</t>
    </rPh>
    <phoneticPr fontId="28"/>
  </si>
  <si>
    <t>～</t>
    <phoneticPr fontId="28"/>
  </si>
  <si>
    <t>あけびつるクラフト（表札）</t>
    <rPh sb="10" eb="12">
      <t>ヒョウサツ</t>
    </rPh>
    <phoneticPr fontId="28"/>
  </si>
  <si>
    <t>チャグチャグ馬っこ</t>
    <rPh sb="6" eb="7">
      <t>ウマ</t>
    </rPh>
    <phoneticPr fontId="28"/>
  </si>
  <si>
    <t>創作活動名</t>
    <rPh sb="0" eb="2">
      <t>ソウサク</t>
    </rPh>
    <rPh sb="2" eb="4">
      <t>カツドウ</t>
    </rPh>
    <rPh sb="4" eb="5">
      <t>メイ</t>
    </rPh>
    <phoneticPr fontId="28"/>
  </si>
  <si>
    <t>晴天時 or
雨天時 or
どちらでも</t>
    <rPh sb="0" eb="2">
      <t>セイテン</t>
    </rPh>
    <rPh sb="2" eb="3">
      <t>ジ</t>
    </rPh>
    <rPh sb="7" eb="9">
      <t>ウテン</t>
    </rPh>
    <rPh sb="9" eb="10">
      <t>ジ</t>
    </rPh>
    <phoneticPr fontId="28"/>
  </si>
  <si>
    <t>団体情報</t>
    <rPh sb="0" eb="2">
      <t>ダンタイ</t>
    </rPh>
    <rPh sb="2" eb="4">
      <t>ジョウホウ</t>
    </rPh>
    <phoneticPr fontId="28"/>
  </si>
  <si>
    <t>住所</t>
    <rPh sb="0" eb="2">
      <t>ジュウショ</t>
    </rPh>
    <phoneticPr fontId="28"/>
  </si>
  <si>
    <t>利用開始時刻</t>
    <rPh sb="0" eb="2">
      <t>リヨウ</t>
    </rPh>
    <rPh sb="2" eb="4">
      <t>カイシ</t>
    </rPh>
    <rPh sb="4" eb="6">
      <t>ジコク</t>
    </rPh>
    <phoneticPr fontId="28"/>
  </si>
  <si>
    <t>利用終了時刻</t>
    <rPh sb="0" eb="2">
      <t>リヨウ</t>
    </rPh>
    <rPh sb="2" eb="4">
      <t>シュウリョウ</t>
    </rPh>
    <rPh sb="4" eb="6">
      <t>ジコク</t>
    </rPh>
    <phoneticPr fontId="28"/>
  </si>
  <si>
    <r>
      <t xml:space="preserve">幼児
</t>
    </r>
    <r>
      <rPr>
        <sz val="8"/>
        <rFont val="BIZ UDゴシック"/>
        <family val="3"/>
        <charset val="128"/>
      </rPr>
      <t>(当該年度年少未満)</t>
    </r>
    <rPh sb="0" eb="2">
      <t>ヨウジ</t>
    </rPh>
    <rPh sb="4" eb="6">
      <t>トウガイ</t>
    </rPh>
    <rPh sb="6" eb="8">
      <t>ネンド</t>
    </rPh>
    <rPh sb="8" eb="10">
      <t>ネンショウ</t>
    </rPh>
    <rPh sb="10" eb="12">
      <t>ミマン</t>
    </rPh>
    <phoneticPr fontId="28"/>
  </si>
  <si>
    <r>
      <t xml:space="preserve">幼児
</t>
    </r>
    <r>
      <rPr>
        <sz val="8"/>
        <rFont val="BIZ UDゴシック"/>
        <family val="3"/>
        <charset val="128"/>
      </rPr>
      <t>(当該年度年少以上)</t>
    </r>
    <rPh sb="0" eb="2">
      <t>ヨウジ</t>
    </rPh>
    <rPh sb="4" eb="6">
      <t>トウガイ</t>
    </rPh>
    <rPh sb="6" eb="8">
      <t>ネンド</t>
    </rPh>
    <rPh sb="8" eb="10">
      <t>ネンショウ</t>
    </rPh>
    <rPh sb="10" eb="12">
      <t>イジョウ</t>
    </rPh>
    <phoneticPr fontId="28"/>
  </si>
  <si>
    <r>
      <rPr>
        <sz val="8"/>
        <rFont val="BIZ UDゴシック"/>
        <family val="3"/>
        <charset val="128"/>
      </rPr>
      <t>社会人29歳以下</t>
    </r>
    <r>
      <rPr>
        <sz val="6"/>
        <rFont val="BIZ UDゴシック"/>
        <family val="3"/>
        <charset val="128"/>
      </rPr>
      <t xml:space="preserve">
(指導員・関係者以外)</t>
    </r>
    <rPh sb="0" eb="2">
      <t>シャカイ</t>
    </rPh>
    <rPh sb="2" eb="3">
      <t>ジン</t>
    </rPh>
    <rPh sb="5" eb="8">
      <t>サイイカ</t>
    </rPh>
    <rPh sb="10" eb="13">
      <t>シドウイン</t>
    </rPh>
    <rPh sb="14" eb="17">
      <t>カンケイシャ</t>
    </rPh>
    <rPh sb="17" eb="19">
      <t>イガイ</t>
    </rPh>
    <phoneticPr fontId="28"/>
  </si>
  <si>
    <r>
      <rPr>
        <sz val="8"/>
        <rFont val="BIZ UDゴシック"/>
        <family val="3"/>
        <charset val="128"/>
      </rPr>
      <t>社会人30歳以上</t>
    </r>
    <r>
      <rPr>
        <sz val="6"/>
        <rFont val="BIZ UDゴシック"/>
        <family val="3"/>
        <charset val="128"/>
      </rPr>
      <t xml:space="preserve">
(指導員・関係者以外)</t>
    </r>
    <rPh sb="0" eb="2">
      <t>シャカイ</t>
    </rPh>
    <rPh sb="2" eb="3">
      <t>ジン</t>
    </rPh>
    <rPh sb="5" eb="8">
      <t>サイイジョウ</t>
    </rPh>
    <rPh sb="10" eb="13">
      <t>シドウイン</t>
    </rPh>
    <rPh sb="14" eb="17">
      <t>カンケイシャ</t>
    </rPh>
    <rPh sb="17" eb="19">
      <t>イガイ</t>
    </rPh>
    <phoneticPr fontId="28"/>
  </si>
  <si>
    <t>活動日程表</t>
    <rPh sb="0" eb="2">
      <t>カツドウ</t>
    </rPh>
    <rPh sb="2" eb="5">
      <t>ニッテイヒョウ</t>
    </rPh>
    <phoneticPr fontId="28"/>
  </si>
  <si>
    <t>・　利用申込書と一緒にご提出ください。</t>
    <rPh sb="2" eb="4">
      <t>リヨウ</t>
    </rPh>
    <rPh sb="4" eb="7">
      <t>モウシコミショ</t>
    </rPh>
    <rPh sb="8" eb="10">
      <t>イッショ</t>
    </rPh>
    <rPh sb="12" eb="14">
      <t>テイシュツ</t>
    </rPh>
    <phoneticPr fontId="28"/>
  </si>
  <si>
    <t>・　支払方法については、利用の手引きP7をご覧ください。</t>
    <rPh sb="2" eb="4">
      <t>シハラ</t>
    </rPh>
    <rPh sb="4" eb="6">
      <t>ホウホウ</t>
    </rPh>
    <rPh sb="12" eb="14">
      <t>リヨウ</t>
    </rPh>
    <rPh sb="15" eb="17">
      <t>テビ</t>
    </rPh>
    <rPh sb="22" eb="23">
      <t>ラン</t>
    </rPh>
    <phoneticPr fontId="28"/>
  </si>
  <si>
    <t>木の実のやじろべえ</t>
    <rPh sb="0" eb="1">
      <t>キ</t>
    </rPh>
    <rPh sb="2" eb="3">
      <t>ミ</t>
    </rPh>
    <phoneticPr fontId="28"/>
  </si>
  <si>
    <t>支払方法</t>
    <rPh sb="0" eb="2">
      <t>シハライ</t>
    </rPh>
    <rPh sb="2" eb="4">
      <t>ホウホウ</t>
    </rPh>
    <phoneticPr fontId="28"/>
  </si>
  <si>
    <r>
      <t xml:space="preserve">「あり」の場合は以下を提出してください。
</t>
    </r>
    <r>
      <rPr>
        <sz val="9"/>
        <rFont val="BIZ UDゴシック"/>
        <family val="3"/>
        <charset val="128"/>
      </rPr>
      <t>・アレルギー事前確認票
・食物アレルギー対応についての同意書</t>
    </r>
    <rPh sb="5" eb="7">
      <t>バアイ</t>
    </rPh>
    <rPh sb="8" eb="10">
      <t>イカ</t>
    </rPh>
    <rPh sb="11" eb="13">
      <t>テイシュツ</t>
    </rPh>
    <rPh sb="27" eb="29">
      <t>ジゼン</t>
    </rPh>
    <rPh sb="29" eb="31">
      <t>カクニン</t>
    </rPh>
    <rPh sb="31" eb="32">
      <t>ヒョウ</t>
    </rPh>
    <rPh sb="34" eb="36">
      <t>ショクモツ</t>
    </rPh>
    <rPh sb="41" eb="43">
      <t>タイオウ</t>
    </rPh>
    <rPh sb="48" eb="51">
      <t>ドウイショ</t>
    </rPh>
    <phoneticPr fontId="28"/>
  </si>
  <si>
    <t>☆ 提出先はこちら→</t>
    <rPh sb="2" eb="4">
      <t>テイシュツ</t>
    </rPh>
    <rPh sb="4" eb="5">
      <t>サキ</t>
    </rPh>
    <phoneticPr fontId="28"/>
  </si>
  <si>
    <t>iwate-suishin@niye.go.jp</t>
  </si>
  <si>
    <r>
      <t>・ 初回の申込みは、</t>
    </r>
    <r>
      <rPr>
        <u/>
        <sz val="10"/>
        <rFont val="BIZ UDゴシック"/>
        <family val="3"/>
        <charset val="128"/>
      </rPr>
      <t>ご利用日の４０日前まで</t>
    </r>
    <r>
      <rPr>
        <sz val="10"/>
        <rFont val="BIZ UDゴシック"/>
        <family val="3"/>
        <charset val="128"/>
      </rPr>
      <t>にご提出ください。</t>
    </r>
    <phoneticPr fontId="28"/>
  </si>
  <si>
    <r>
      <t>・ 変更の場合は</t>
    </r>
    <r>
      <rPr>
        <u/>
        <sz val="10"/>
        <rFont val="BIZ UDゴシック"/>
        <family val="3"/>
        <charset val="128"/>
      </rPr>
      <t>変更箇所を朱書きで修正</t>
    </r>
    <r>
      <rPr>
        <sz val="10"/>
        <rFont val="BIZ UDゴシック"/>
        <family val="3"/>
        <charset val="128"/>
      </rPr>
      <t>して提出してください。</t>
    </r>
    <rPh sb="2" eb="4">
      <t>ヘンコウ</t>
    </rPh>
    <rPh sb="5" eb="7">
      <t>バアイ</t>
    </rPh>
    <rPh sb="8" eb="10">
      <t>ヘンコウ</t>
    </rPh>
    <rPh sb="10" eb="12">
      <t>カショ</t>
    </rPh>
    <rPh sb="13" eb="15">
      <t>シュガ</t>
    </rPh>
    <rPh sb="17" eb="19">
      <t>シュウセイ</t>
    </rPh>
    <rPh sb="21" eb="23">
      <t>テイシュツ</t>
    </rPh>
    <phoneticPr fontId="28"/>
  </si>
  <si>
    <t>３ 事前注文</t>
    <rPh sb="2" eb="4">
      <t>ジゼン</t>
    </rPh>
    <rPh sb="4" eb="6">
      <t>チュウモン</t>
    </rPh>
    <phoneticPr fontId="28"/>
  </si>
  <si>
    <t>食材を持ち込んで活動する場合はチェックを入れてください（利用初日に限る）。</t>
    <phoneticPr fontId="28"/>
  </si>
  <si>
    <t>弁当、オードブル</t>
    <rPh sb="0" eb="2">
      <t>ベントウ</t>
    </rPh>
    <phoneticPr fontId="28"/>
  </si>
  <si>
    <t>炊上げた
ご飯※</t>
    <rPh sb="0" eb="1">
      <t>タ</t>
    </rPh>
    <rPh sb="1" eb="2">
      <t>ア</t>
    </rPh>
    <rPh sb="6" eb="7">
      <t>ハン</t>
    </rPh>
    <phoneticPr fontId="28"/>
  </si>
  <si>
    <t>人</t>
    <rPh sb="0" eb="1">
      <t>ヒト</t>
    </rPh>
    <phoneticPr fontId="28"/>
  </si>
  <si>
    <t>人分</t>
    <rPh sb="0" eb="2">
      <t>ニンブン</t>
    </rPh>
    <phoneticPr fontId="28"/>
  </si>
  <si>
    <t>補食</t>
    <rPh sb="0" eb="2">
      <t>ホショク</t>
    </rPh>
    <phoneticPr fontId="28"/>
  </si>
  <si>
    <t>飲料、氷</t>
    <rPh sb="0" eb="2">
      <t>インリョウ</t>
    </rPh>
    <rPh sb="3" eb="4">
      <t>コオリ</t>
    </rPh>
    <phoneticPr fontId="28"/>
  </si>
  <si>
    <t>※炊上げたご飯を希望する場合のみチェックを入れてください。</t>
    <rPh sb="1" eb="2">
      <t>タ</t>
    </rPh>
    <rPh sb="2" eb="3">
      <t>ア</t>
    </rPh>
    <rPh sb="6" eb="7">
      <t>ハン</t>
    </rPh>
    <rPh sb="8" eb="10">
      <t>キボウ</t>
    </rPh>
    <rPh sb="12" eb="14">
      <t>バアイ</t>
    </rPh>
    <rPh sb="21" eb="22">
      <t>イ</t>
    </rPh>
    <phoneticPr fontId="28"/>
  </si>
  <si>
    <r>
      <rPr>
        <b/>
        <sz val="9.5"/>
        <color rgb="FFFF0000"/>
        <rFont val="BIZ UDゴシック"/>
        <family val="3"/>
        <charset val="128"/>
      </rPr>
      <t xml:space="preserve">【お願い】　
</t>
    </r>
    <r>
      <rPr>
        <b/>
        <u/>
        <sz val="9.5"/>
        <rFont val="BIZ UDゴシック"/>
        <family val="3"/>
        <charset val="128"/>
      </rPr>
      <t>野外炊事の班数を変更</t>
    </r>
    <r>
      <rPr>
        <u/>
        <sz val="9.5"/>
        <rFont val="BIZ UDゴシック"/>
        <family val="3"/>
        <charset val="128"/>
      </rPr>
      <t xml:space="preserve">する場合も、
</t>
    </r>
    <r>
      <rPr>
        <b/>
        <u/>
        <sz val="9.5"/>
        <rFont val="BIZ UDゴシック"/>
        <family val="3"/>
        <charset val="128"/>
      </rPr>
      <t>必ず食堂(売店)業務委託業者までご連絡</t>
    </r>
    <r>
      <rPr>
        <u/>
        <sz val="9.5"/>
        <rFont val="BIZ UDゴシック"/>
        <family val="3"/>
        <charset val="128"/>
      </rPr>
      <t>ください</t>
    </r>
    <r>
      <rPr>
        <sz val="9.5"/>
        <rFont val="BIZ UDゴシック"/>
        <family val="3"/>
        <charset val="128"/>
      </rPr>
      <t>。</t>
    </r>
    <rPh sb="2" eb="3">
      <t>ネガ</t>
    </rPh>
    <rPh sb="7" eb="9">
      <t>ヤガイ</t>
    </rPh>
    <rPh sb="9" eb="11">
      <t>スイジ</t>
    </rPh>
    <rPh sb="12" eb="14">
      <t>ハンスウ</t>
    </rPh>
    <rPh sb="15" eb="17">
      <t>ヘンコウ</t>
    </rPh>
    <rPh sb="19" eb="21">
      <t>バアイ</t>
    </rPh>
    <rPh sb="24" eb="25">
      <t>カナラ</t>
    </rPh>
    <rPh sb="41" eb="43">
      <t>レンラク</t>
    </rPh>
    <phoneticPr fontId="28"/>
  </si>
  <si>
    <t>４　教材用具（キャンプファイヤー）</t>
    <rPh sb="2" eb="4">
      <t>キョウザイ</t>
    </rPh>
    <rPh sb="4" eb="6">
      <t>ヨウグ</t>
    </rPh>
    <phoneticPr fontId="28"/>
  </si>
  <si>
    <t>大セット（2時間程度の活動向け）</t>
    <rPh sb="0" eb="1">
      <t>ダイ</t>
    </rPh>
    <rPh sb="6" eb="8">
      <t>ジカン</t>
    </rPh>
    <rPh sb="8" eb="10">
      <t>テイド</t>
    </rPh>
    <rPh sb="11" eb="13">
      <t>カツドウ</t>
    </rPh>
    <rPh sb="13" eb="14">
      <t>ム</t>
    </rPh>
    <phoneticPr fontId="28"/>
  </si>
  <si>
    <t>中セット（1～1.5時間程度の活動向け）</t>
    <rPh sb="0" eb="1">
      <t>チュウ</t>
    </rPh>
    <phoneticPr fontId="28"/>
  </si>
  <si>
    <t>◇キャンセル・食数変更について</t>
  </si>
  <si>
    <t>食事に関する問い合わせ</t>
    <rPh sb="0" eb="2">
      <t>ショクジ</t>
    </rPh>
    <rPh sb="3" eb="4">
      <t>カン</t>
    </rPh>
    <rPh sb="6" eb="7">
      <t>ト</t>
    </rPh>
    <rPh sb="8" eb="9">
      <t>ア</t>
    </rPh>
    <phoneticPr fontId="28"/>
  </si>
  <si>
    <t xml:space="preserve"> MAIL:iwate32110@compass-jpn.com</t>
    <phoneticPr fontId="28"/>
  </si>
  <si>
    <t>TEL：019-688-4417</t>
  </si>
  <si>
    <t>施設記入欄</t>
    <rPh sb="0" eb="2">
      <t>シセツ</t>
    </rPh>
    <rPh sb="2" eb="4">
      <t>キニュウ</t>
    </rPh>
    <rPh sb="4" eb="5">
      <t>ラン</t>
    </rPh>
    <phoneticPr fontId="28"/>
  </si>
  <si>
    <t>初回</t>
    <rPh sb="0" eb="2">
      <t>ショカイ</t>
    </rPh>
    <phoneticPr fontId="28"/>
  </si>
  <si>
    <t>変更</t>
    <rPh sb="0" eb="2">
      <t>ヘンコウ</t>
    </rPh>
    <phoneticPr fontId="28"/>
  </si>
  <si>
    <t>食 数 票</t>
    <rPh sb="0" eb="1">
      <t>ショク</t>
    </rPh>
    <rPh sb="2" eb="3">
      <t>カズ</t>
    </rPh>
    <rPh sb="4" eb="5">
      <t>ヒョウ</t>
    </rPh>
    <phoneticPr fontId="28"/>
  </si>
  <si>
    <t>お手軽プランをご希望の場合はチェックしてください。</t>
    <rPh sb="1" eb="3">
      <t>テガル</t>
    </rPh>
    <rPh sb="8" eb="10">
      <t>キボウ</t>
    </rPh>
    <rPh sb="11" eb="13">
      <t>バアイ</t>
    </rPh>
    <phoneticPr fontId="28"/>
  </si>
  <si>
    <t>・　活動資料集で活動可能人数、活動時間等を確認の上、お申し込みください。</t>
    <rPh sb="2" eb="4">
      <t>カツドウ</t>
    </rPh>
    <rPh sb="4" eb="6">
      <t>シリョウ</t>
    </rPh>
    <rPh sb="6" eb="7">
      <t>シュウ</t>
    </rPh>
    <rPh sb="8" eb="10">
      <t>カツドウ</t>
    </rPh>
    <rPh sb="10" eb="12">
      <t>カノウ</t>
    </rPh>
    <rPh sb="12" eb="14">
      <t>ニンズウ</t>
    </rPh>
    <rPh sb="15" eb="17">
      <t>カツドウ</t>
    </rPh>
    <rPh sb="17" eb="19">
      <t>ジカン</t>
    </rPh>
    <rPh sb="19" eb="20">
      <t>トウ</t>
    </rPh>
    <rPh sb="21" eb="23">
      <t>カクニン</t>
    </rPh>
    <rPh sb="24" eb="25">
      <t>ウエ</t>
    </rPh>
    <rPh sb="27" eb="28">
      <t>モウ</t>
    </rPh>
    <rPh sb="29" eb="30">
      <t>コ</t>
    </rPh>
    <phoneticPr fontId="28"/>
  </si>
  <si>
    <t>様式ダウンロードは
こちらをクリック</t>
    <rPh sb="0" eb="2">
      <t>ヨウシキ</t>
    </rPh>
    <phoneticPr fontId="28"/>
  </si>
  <si>
    <t>ホームページを
開きます</t>
    <rPh sb="8" eb="9">
      <t>ヒラ</t>
    </rPh>
    <phoneticPr fontId="28"/>
  </si>
  <si>
    <t>１　ﾚｸﾘｴｰｼｮﾝ・ｷｬｯﾌﾟﾊﾝﾃﾞｨｰ</t>
    <phoneticPr fontId="28"/>
  </si>
  <si>
    <t>※料金は指導員1名あたり</t>
    <phoneticPr fontId="28"/>
  </si>
  <si>
    <t>料金</t>
    <rPh sb="0" eb="2">
      <t>リョウキン</t>
    </rPh>
    <phoneticPr fontId="28"/>
  </si>
  <si>
    <t>キャンプファイヤー</t>
  </si>
  <si>
    <t>２  創作活動</t>
    <rPh sb="3" eb="5">
      <t>ソウサク</t>
    </rPh>
    <rPh sb="5" eb="7">
      <t>カツドウ</t>
    </rPh>
    <phoneticPr fontId="28"/>
  </si>
  <si>
    <t>※料金は1個あたり</t>
    <rPh sb="1" eb="3">
      <t>リョウキン</t>
    </rPh>
    <rPh sb="5" eb="6">
      <t>コ</t>
    </rPh>
    <phoneticPr fontId="28"/>
  </si>
  <si>
    <t>焼き板</t>
    <rPh sb="0" eb="1">
      <t>ヤ</t>
    </rPh>
    <rPh sb="2" eb="3">
      <t>イタ</t>
    </rPh>
    <phoneticPr fontId="28"/>
  </si>
  <si>
    <t>レクリエーション</t>
  </si>
  <si>
    <t>木の実やじろべえ</t>
    <rPh sb="0" eb="1">
      <t>キ</t>
    </rPh>
    <rPh sb="2" eb="3">
      <t>ミ</t>
    </rPh>
    <phoneticPr fontId="28"/>
  </si>
  <si>
    <t>おにぎり（２個）</t>
    <rPh sb="6" eb="7">
      <t>コ</t>
    </rPh>
    <phoneticPr fontId="28"/>
  </si>
  <si>
    <t>氷（飲用用）</t>
    <rPh sb="0" eb="1">
      <t>コオリ</t>
    </rPh>
    <rPh sb="2" eb="4">
      <t>インヨウ</t>
    </rPh>
    <rPh sb="4" eb="5">
      <t>ヨウ</t>
    </rPh>
    <phoneticPr fontId="28"/>
  </si>
  <si>
    <t>謎解き1089（テンパーク）探偵団</t>
    <rPh sb="0" eb="2">
      <t>ナゾト</t>
    </rPh>
    <rPh sb="14" eb="17">
      <t>タンテイダン</t>
    </rPh>
    <phoneticPr fontId="28"/>
  </si>
  <si>
    <t>七宝焼（1個700円）</t>
    <rPh sb="0" eb="2">
      <t>シッポウ</t>
    </rPh>
    <rPh sb="2" eb="3">
      <t>ヤキ</t>
    </rPh>
    <rPh sb="5" eb="6">
      <t>コ</t>
    </rPh>
    <rPh sb="9" eb="10">
      <t>エン</t>
    </rPh>
    <phoneticPr fontId="28"/>
  </si>
  <si>
    <t>ファーストエイド・オリエンテーリング</t>
  </si>
  <si>
    <t>グリーンアドベンチャー</t>
  </si>
  <si>
    <t>プラネタリウム作り（1個250円）</t>
    <rPh sb="7" eb="8">
      <t>ヅク</t>
    </rPh>
    <rPh sb="11" eb="12">
      <t>コ</t>
    </rPh>
    <rPh sb="15" eb="16">
      <t>エン</t>
    </rPh>
    <phoneticPr fontId="28"/>
  </si>
  <si>
    <t>ディスク・ゴルフ</t>
  </si>
  <si>
    <t>キャンドルのつどい</t>
  </si>
  <si>
    <t>せきぞうウォークラリー</t>
  </si>
  <si>
    <t>テンちゃんキーホルダー（1個300円）</t>
    <rPh sb="13" eb="14">
      <t>コ</t>
    </rPh>
    <rPh sb="17" eb="18">
      <t>エン</t>
    </rPh>
    <phoneticPr fontId="28"/>
  </si>
  <si>
    <t>キャンプファイヤー（火の神衣装・アンプ）</t>
    <rPh sb="10" eb="11">
      <t>ヒ</t>
    </rPh>
    <rPh sb="12" eb="13">
      <t>カミ</t>
    </rPh>
    <rPh sb="13" eb="15">
      <t>イショウ</t>
    </rPh>
    <phoneticPr fontId="28"/>
  </si>
  <si>
    <t>ショコラ・オリエンテーリング</t>
  </si>
  <si>
    <t>小枝えんぴつ（1個100円）</t>
    <rPh sb="0" eb="2">
      <t>コエダ</t>
    </rPh>
    <rPh sb="8" eb="9">
      <t>コ</t>
    </rPh>
    <rPh sb="12" eb="13">
      <t>エン</t>
    </rPh>
    <phoneticPr fontId="28"/>
  </si>
  <si>
    <t>キャンプファイヤー（火の神衣装）</t>
    <rPh sb="10" eb="11">
      <t>ヒ</t>
    </rPh>
    <rPh sb="12" eb="13">
      <t>カミ</t>
    </rPh>
    <rPh sb="13" eb="15">
      <t>イショウ</t>
    </rPh>
    <phoneticPr fontId="28"/>
  </si>
  <si>
    <t>キャップハンディ体験（点字）</t>
    <rPh sb="8" eb="10">
      <t>タイケン</t>
    </rPh>
    <rPh sb="11" eb="13">
      <t>テンジ</t>
    </rPh>
    <phoneticPr fontId="28"/>
  </si>
  <si>
    <t>マイスプーン作り（1個250円）</t>
    <rPh sb="6" eb="7">
      <t>ヅク</t>
    </rPh>
    <rPh sb="10" eb="11">
      <t>コ</t>
    </rPh>
    <rPh sb="14" eb="15">
      <t>エン</t>
    </rPh>
    <phoneticPr fontId="28"/>
  </si>
  <si>
    <t>キャンプファイヤー（アンプ）</t>
  </si>
  <si>
    <t>キャップハンディ体験（手話）</t>
    <rPh sb="8" eb="10">
      <t>タイケン</t>
    </rPh>
    <rPh sb="11" eb="13">
      <t>シュワ</t>
    </rPh>
    <phoneticPr fontId="28"/>
  </si>
  <si>
    <t>マイフォーク作り（1個250円）</t>
    <rPh sb="6" eb="7">
      <t>ヅク</t>
    </rPh>
    <phoneticPr fontId="28"/>
  </si>
  <si>
    <t>キャンプファイヤー（借用物品不要）</t>
    <rPh sb="10" eb="12">
      <t>シャクヨウ</t>
    </rPh>
    <rPh sb="12" eb="14">
      <t>ブッピン</t>
    </rPh>
    <rPh sb="14" eb="16">
      <t>フヨウ</t>
    </rPh>
    <phoneticPr fontId="28"/>
  </si>
  <si>
    <t>キャンドルのつどい（LEDキャンドル）</t>
  </si>
  <si>
    <t>キャンドルのつどい(借用物品不要）</t>
    <rPh sb="10" eb="12">
      <t>シャクヨウ</t>
    </rPh>
    <rPh sb="12" eb="14">
      <t>ブッピン</t>
    </rPh>
    <rPh sb="14" eb="16">
      <t>フヨウ</t>
    </rPh>
    <phoneticPr fontId="28"/>
  </si>
  <si>
    <t>ナイトハイク</t>
  </si>
  <si>
    <t>キャップハンディ体験（車いす）</t>
    <rPh sb="8" eb="10">
      <t>タイケン</t>
    </rPh>
    <rPh sb="11" eb="12">
      <t>クルマ</t>
    </rPh>
    <phoneticPr fontId="28"/>
  </si>
  <si>
    <t>キャップハンディ体験（目かくし歩行）</t>
    <rPh sb="8" eb="10">
      <t>タイケン</t>
    </rPh>
    <rPh sb="11" eb="12">
      <t>メ</t>
    </rPh>
    <rPh sb="15" eb="17">
      <t>ホコウ</t>
    </rPh>
    <phoneticPr fontId="28"/>
  </si>
  <si>
    <t>そりあそび</t>
  </si>
  <si>
    <t>スノーカート</t>
  </si>
  <si>
    <t>020-0601</t>
    <phoneticPr fontId="28"/>
  </si>
  <si>
    <t>岩手山　花子</t>
    <rPh sb="0" eb="2">
      <t>イワテ</t>
    </rPh>
    <rPh sb="2" eb="3">
      <t>サン</t>
    </rPh>
    <rPh sb="4" eb="6">
      <t>ハナコ</t>
    </rPh>
    <phoneticPr fontId="28"/>
  </si>
  <si>
    <t>岩手県滝沢市後292</t>
    <rPh sb="0" eb="3">
      <t>イワテケン</t>
    </rPh>
    <rPh sb="3" eb="5">
      <t>タキザワ</t>
    </rPh>
    <rPh sb="5" eb="6">
      <t>シ</t>
    </rPh>
    <rPh sb="6" eb="7">
      <t>ウシロ</t>
    </rPh>
    <phoneticPr fontId="28"/>
  </si>
  <si>
    <t>019-688-4221</t>
    <phoneticPr fontId="28"/>
  </si>
  <si>
    <t>080-0000-0000</t>
    <phoneticPr fontId="28"/>
  </si>
  <si>
    <t>iwate-suishin@niye.go.jp</t>
    <phoneticPr fontId="28"/>
  </si>
  <si>
    <t>9:30</t>
    <phoneticPr fontId="28"/>
  </si>
  <si>
    <t>10:00</t>
    <phoneticPr fontId="28"/>
  </si>
  <si>
    <t>13:30</t>
    <phoneticPr fontId="28"/>
  </si>
  <si>
    <t>14:30</t>
    <phoneticPr fontId="28"/>
  </si>
  <si>
    <t>16:00</t>
    <phoneticPr fontId="28"/>
  </si>
  <si>
    <t>入所式</t>
    <rPh sb="0" eb="2">
      <t>ニュウショ</t>
    </rPh>
    <rPh sb="2" eb="3">
      <t>シキ</t>
    </rPh>
    <phoneticPr fontId="28"/>
  </si>
  <si>
    <t>せきぞう
ウォークラリー</t>
    <phoneticPr fontId="28"/>
  </si>
  <si>
    <t>退所</t>
    <rPh sb="0" eb="2">
      <t>タイショ</t>
    </rPh>
    <phoneticPr fontId="28"/>
  </si>
  <si>
    <t>ホール</t>
    <phoneticPr fontId="28"/>
  </si>
  <si>
    <t>テンちゃん
キーホルダー</t>
    <phoneticPr fontId="28"/>
  </si>
  <si>
    <t>研修室</t>
    <rPh sb="0" eb="3">
      <t>ケンシュウシツ</t>
    </rPh>
    <phoneticPr fontId="28"/>
  </si>
  <si>
    <t>☑</t>
    <phoneticPr fontId="28"/>
  </si>
  <si>
    <t>〇</t>
    <phoneticPr fontId="28"/>
  </si>
  <si>
    <t>どちらでも</t>
  </si>
  <si>
    <t>○○　○○</t>
    <phoneticPr fontId="28"/>
  </si>
  <si>
    <t>引率</t>
    <rPh sb="0" eb="2">
      <t>インソツ</t>
    </rPh>
    <phoneticPr fontId="28"/>
  </si>
  <si>
    <t>女</t>
  </si>
  <si>
    <t>小5</t>
    <rPh sb="0" eb="2">
      <t>ショウゴ</t>
    </rPh>
    <phoneticPr fontId="28"/>
  </si>
  <si>
    <t>保護者</t>
    <rPh sb="0" eb="3">
      <t>ホゴシャ</t>
    </rPh>
    <phoneticPr fontId="28"/>
  </si>
  <si>
    <t>☑</t>
    <phoneticPr fontId="28"/>
  </si>
  <si>
    <t>そば</t>
    <phoneticPr fontId="28"/>
  </si>
  <si>
    <t>クール便で発送</t>
    <rPh sb="3" eb="4">
      <t>ビン</t>
    </rPh>
    <rPh sb="5" eb="7">
      <t>ハッソウ</t>
    </rPh>
    <phoneticPr fontId="28"/>
  </si>
  <si>
    <t>岩手山　太郎</t>
    <rPh sb="0" eb="2">
      <t>イワテ</t>
    </rPh>
    <rPh sb="2" eb="3">
      <t>サン</t>
    </rPh>
    <rPh sb="4" eb="6">
      <t>タロウ</t>
    </rPh>
    <phoneticPr fontId="28"/>
  </si>
  <si>
    <t>記入例は
こちらをクリック</t>
    <rPh sb="0" eb="2">
      <t>キニュウ</t>
    </rPh>
    <rPh sb="2" eb="3">
      <t>レイ</t>
    </rPh>
    <phoneticPr fontId="28"/>
  </si>
  <si>
    <t>※キャンプファイヤーの指導を希望する場合、
　 雨天時の代替プログラムはキャンドルのつどい
　 またはレクリエーションになります。</t>
    <rPh sb="11" eb="13">
      <t>シドウ</t>
    </rPh>
    <rPh sb="14" eb="16">
      <t>キボウ</t>
    </rPh>
    <rPh sb="18" eb="20">
      <t>バアイ</t>
    </rPh>
    <rPh sb="24" eb="26">
      <t>ウテン</t>
    </rPh>
    <rPh sb="26" eb="27">
      <t>ジ</t>
    </rPh>
    <rPh sb="28" eb="30">
      <t>ダイタイ</t>
    </rPh>
    <phoneticPr fontId="28"/>
  </si>
  <si>
    <t>/</t>
  </si>
  <si>
    <t>小学５年生</t>
    <rPh sb="0" eb="2">
      <t>ショウガク</t>
    </rPh>
    <rPh sb="3" eb="5">
      <t>ネンセイ</t>
    </rPh>
    <phoneticPr fontId="28"/>
  </si>
  <si>
    <r>
      <t xml:space="preserve">年齢
</t>
    </r>
    <r>
      <rPr>
        <sz val="9"/>
        <rFont val="BIZ UDゴシック"/>
        <family val="3"/>
        <charset val="128"/>
      </rPr>
      <t>(学年)</t>
    </r>
    <rPh sb="0" eb="2">
      <t>ネンレイ</t>
    </rPh>
    <rPh sb="4" eb="6">
      <t>ガクネン</t>
    </rPh>
    <phoneticPr fontId="28"/>
  </si>
  <si>
    <r>
      <t>お手軽プランをご希望の場合は</t>
    </r>
    <r>
      <rPr>
        <u/>
        <sz val="11"/>
        <rFont val="Segoe UI Symbol"/>
        <family val="3"/>
      </rPr>
      <t>✓</t>
    </r>
    <r>
      <rPr>
        <u/>
        <sz val="11"/>
        <rFont val="BIZ UDゴシック"/>
        <family val="3"/>
        <charset val="128"/>
      </rPr>
      <t>を入れてください。</t>
    </r>
    <rPh sb="1" eb="3">
      <t>テガル</t>
    </rPh>
    <rPh sb="8" eb="10">
      <t>キボウ</t>
    </rPh>
    <rPh sb="11" eb="13">
      <t>バアイ</t>
    </rPh>
    <rPh sb="16" eb="17">
      <t>イ</t>
    </rPh>
    <phoneticPr fontId="28"/>
  </si>
  <si>
    <t>食材を持ち込んで活動する場合は✓を入れてください（利用初日に限る）。</t>
    <rPh sb="17" eb="18">
      <t>イ</t>
    </rPh>
    <phoneticPr fontId="28"/>
  </si>
  <si>
    <t>※炊上げたご飯を希望する場合のみ✓を入れてください。</t>
    <rPh sb="1" eb="2">
      <t>タ</t>
    </rPh>
    <rPh sb="2" eb="3">
      <t>ア</t>
    </rPh>
    <rPh sb="6" eb="7">
      <t>ハン</t>
    </rPh>
    <rPh sb="8" eb="10">
      <t>キボウ</t>
    </rPh>
    <rPh sb="12" eb="14">
      <t>バアイ</t>
    </rPh>
    <rPh sb="18" eb="19">
      <t>イ</t>
    </rPh>
    <phoneticPr fontId="28"/>
  </si>
  <si>
    <t>コンビニ払い・電子決済</t>
    <rPh sb="4" eb="5">
      <t>バラ</t>
    </rPh>
    <rPh sb="7" eb="11">
      <t>デンシケッサイ</t>
    </rPh>
    <phoneticPr fontId="28"/>
  </si>
  <si>
    <t>記載例は
こちらをクリック</t>
    <rPh sb="0" eb="3">
      <t>キサイレイ</t>
    </rPh>
    <phoneticPr fontId="28"/>
  </si>
  <si>
    <t>記載例は
こちらをクリック</t>
    <rPh sb="0" eb="2">
      <t>キサイ</t>
    </rPh>
    <rPh sb="2" eb="3">
      <t>レイ</t>
    </rPh>
    <phoneticPr fontId="28"/>
  </si>
  <si>
    <t>創作活動(自主活動)</t>
    <rPh sb="0" eb="2">
      <t>ソウサク</t>
    </rPh>
    <rPh sb="2" eb="4">
      <t>カツドウ</t>
    </rPh>
    <rPh sb="5" eb="7">
      <t>ジシュ</t>
    </rPh>
    <rPh sb="7" eb="9">
      <t>カツドウ</t>
    </rPh>
    <phoneticPr fontId="28"/>
  </si>
  <si>
    <t>オリエンテーリングの
活動班数</t>
    <rPh sb="11" eb="13">
      <t>カツドウ</t>
    </rPh>
    <rPh sb="13" eb="14">
      <t>ハン</t>
    </rPh>
    <rPh sb="14" eb="15">
      <t>スウ</t>
    </rPh>
    <phoneticPr fontId="28"/>
  </si>
  <si>
    <t>テンちゃれんじピック
の種目</t>
    <rPh sb="12" eb="14">
      <t>シュモク</t>
    </rPh>
    <phoneticPr fontId="28"/>
  </si>
  <si>
    <t>活動プログラムの詳細</t>
    <rPh sb="0" eb="2">
      <t>カツドウ</t>
    </rPh>
    <rPh sb="8" eb="10">
      <t>ショウサイ</t>
    </rPh>
    <phoneticPr fontId="28"/>
  </si>
  <si>
    <r>
      <rPr>
        <b/>
        <sz val="11"/>
        <rFont val="BIZ UDゴシック"/>
        <family val="3"/>
        <charset val="128"/>
      </rPr>
      <t>※ ご利用日の</t>
    </r>
    <r>
      <rPr>
        <b/>
        <u val="double"/>
        <sz val="11"/>
        <color rgb="FFFF0000"/>
        <rFont val="BIZ UDゴシック"/>
        <family val="3"/>
        <charset val="128"/>
      </rPr>
      <t>４０日前</t>
    </r>
    <r>
      <rPr>
        <b/>
        <sz val="11"/>
        <color rgb="FFFF0000"/>
        <rFont val="BIZ UDゴシック"/>
        <family val="3"/>
        <charset val="128"/>
      </rPr>
      <t>まで</t>
    </r>
    <r>
      <rPr>
        <b/>
        <sz val="11"/>
        <rFont val="BIZ UDゴシック"/>
        <family val="3"/>
        <charset val="128"/>
      </rPr>
      <t>にご提出ください。</t>
    </r>
    <phoneticPr fontId="28"/>
  </si>
  <si>
    <t>当施設は、以下の3点の行為は禁止となっております。</t>
    <rPh sb="0" eb="3">
      <t>トウシセツ</t>
    </rPh>
    <rPh sb="5" eb="7">
      <t>イカ</t>
    </rPh>
    <rPh sb="9" eb="10">
      <t>テン</t>
    </rPh>
    <rPh sb="11" eb="13">
      <t>コウイ</t>
    </rPh>
    <rPh sb="14" eb="16">
      <t>キンシ</t>
    </rPh>
    <phoneticPr fontId="28"/>
  </si>
  <si>
    <t>確認、了承しました。</t>
    <rPh sb="0" eb="2">
      <t>カクニン</t>
    </rPh>
    <rPh sb="3" eb="5">
      <t>リョウショウ</t>
    </rPh>
    <phoneticPr fontId="28"/>
  </si>
  <si>
    <t>①特定の政党を支持、またはこれに反対するための政治教育その他の政治的活動を目的とした利用
②特定の宗教を支持、またはこれに反対するための宗教教育その他の宗教的活動を目的とした利用
③専ら営利を目的とした活動のための利用</t>
    <phoneticPr fontId="28"/>
  </si>
  <si>
    <t>　</t>
    <phoneticPr fontId="28"/>
  </si>
  <si>
    <t>駐車場　利用予定台数</t>
    <rPh sb="0" eb="3">
      <t>チュウシャジョウ</t>
    </rPh>
    <rPh sb="4" eb="6">
      <t>リヨウ</t>
    </rPh>
    <rPh sb="6" eb="8">
      <t>ヨテイ</t>
    </rPh>
    <rPh sb="8" eb="10">
      <t>ダイスウ</t>
    </rPh>
    <phoneticPr fontId="28"/>
  </si>
  <si>
    <t>台</t>
    <rPh sb="0" eb="1">
      <t>ダイ</t>
    </rPh>
    <phoneticPr fontId="28"/>
  </si>
  <si>
    <t>自家用車</t>
    <rPh sb="0" eb="4">
      <t>ジカヨウシャ</t>
    </rPh>
    <phoneticPr fontId="28"/>
  </si>
  <si>
    <t>大型バス</t>
    <rPh sb="0" eb="2">
      <t>オオガタ</t>
    </rPh>
    <phoneticPr fontId="28"/>
  </si>
  <si>
    <r>
      <t>その他</t>
    </r>
    <r>
      <rPr>
        <sz val="8"/>
        <rFont val="BIZ UDゴシック"/>
        <family val="3"/>
        <charset val="128"/>
      </rPr>
      <t>(備考欄に記載)</t>
    </r>
    <rPh sb="2" eb="3">
      <t>タ</t>
    </rPh>
    <rPh sb="4" eb="6">
      <t>ビコウ</t>
    </rPh>
    <rPh sb="6" eb="7">
      <t>ラン</t>
    </rPh>
    <rPh sb="8" eb="10">
      <t>キサイ</t>
    </rPh>
    <phoneticPr fontId="28"/>
  </si>
  <si>
    <t>　　　　　      　　　食物アレルギー事前確認票</t>
    <phoneticPr fontId="28"/>
  </si>
  <si>
    <t>ページ数</t>
    <rPh sb="3" eb="4">
      <t>スウ</t>
    </rPh>
    <phoneticPr fontId="46"/>
  </si>
  <si>
    <t>/</t>
    <phoneticPr fontId="46"/>
  </si>
  <si>
    <t>いただいた個人情報は、食物アレルギー等の食材の除去対応の目的以外には利用致しません。</t>
    <rPh sb="5" eb="7">
      <t>コジン</t>
    </rPh>
    <rPh sb="11" eb="13">
      <t>ショクモツ</t>
    </rPh>
    <rPh sb="18" eb="19">
      <t>ナド</t>
    </rPh>
    <rPh sb="20" eb="22">
      <t>ショクザイ</t>
    </rPh>
    <rPh sb="23" eb="25">
      <t>ジョキョ</t>
    </rPh>
    <rPh sb="25" eb="27">
      <t>タイオウ</t>
    </rPh>
    <rPh sb="28" eb="30">
      <t>モクテキ</t>
    </rPh>
    <rPh sb="36" eb="37">
      <t>イタ</t>
    </rPh>
    <phoneticPr fontId="28"/>
  </si>
  <si>
    <t>１．対象者情報</t>
    <rPh sb="2" eb="5">
      <t>タイショウシャ</t>
    </rPh>
    <rPh sb="5" eb="7">
      <t>ジョウホウ</t>
    </rPh>
    <phoneticPr fontId="28"/>
  </si>
  <si>
    <t>団体責任者氏名</t>
    <rPh sb="0" eb="2">
      <t>ダンタイ</t>
    </rPh>
    <rPh sb="2" eb="5">
      <t>セキニンシャ</t>
    </rPh>
    <rPh sb="5" eb="7">
      <t>シメイ</t>
    </rPh>
    <phoneticPr fontId="46"/>
  </si>
  <si>
    <t>ご利用期間</t>
    <rPh sb="1" eb="3">
      <t>リヨウ</t>
    </rPh>
    <rPh sb="3" eb="5">
      <t>キカン</t>
    </rPh>
    <phoneticPr fontId="46"/>
  </si>
  <si>
    <t>２．対応方法について</t>
    <rPh sb="2" eb="4">
      <t>タイオウ</t>
    </rPh>
    <rPh sb="4" eb="6">
      <t>ホウホウ</t>
    </rPh>
    <phoneticPr fontId="28"/>
  </si>
  <si>
    <t>ウェブサイト掲載の「アレルゲン表」「食物アレルギー対応について」をご確認の上、</t>
    <rPh sb="6" eb="8">
      <t>ケイサイ</t>
    </rPh>
    <rPh sb="15" eb="16">
      <t>ヒョウ</t>
    </rPh>
    <rPh sb="18" eb="20">
      <t>ショクモツ</t>
    </rPh>
    <rPh sb="25" eb="27">
      <t>タイオウ</t>
    </rPh>
    <rPh sb="34" eb="36">
      <t>カクニン</t>
    </rPh>
    <rPh sb="37" eb="38">
      <t>ウエ</t>
    </rPh>
    <phoneticPr fontId="46"/>
  </si>
  <si>
    <t>下記表に、食物アレルギー対応者情報と、（A）・（B）　いずれかのご希望対応をご記入ください。</t>
    <rPh sb="0" eb="2">
      <t>カキ</t>
    </rPh>
    <rPh sb="2" eb="3">
      <t>ヒョウ</t>
    </rPh>
    <rPh sb="5" eb="7">
      <t>ショクモツ</t>
    </rPh>
    <rPh sb="12" eb="15">
      <t>タイオウシャ</t>
    </rPh>
    <rPh sb="15" eb="17">
      <t>ジョウホウ</t>
    </rPh>
    <rPh sb="33" eb="35">
      <t>キボウ</t>
    </rPh>
    <rPh sb="35" eb="37">
      <t>タイオウ</t>
    </rPh>
    <rPh sb="39" eb="41">
      <t>キニュウ</t>
    </rPh>
    <phoneticPr fontId="46"/>
  </si>
  <si>
    <t>レストランでは調理・提供時のコンタミネーションの可能性がございます。　ごく微量の摂取にて、アナフィラキシーショック等、</t>
    <rPh sb="7" eb="9">
      <t>チョウリ</t>
    </rPh>
    <rPh sb="10" eb="13">
      <t>テイキョウジ</t>
    </rPh>
    <rPh sb="24" eb="27">
      <t>カノウセイ</t>
    </rPh>
    <phoneticPr fontId="46"/>
  </si>
  <si>
    <t>重篤な症状を起こす可能性のある方は、　万が一の事態を考慮し、（B)の持ち込み対応をいただきますよう、お願いいたします。</t>
    <rPh sb="0" eb="2">
      <t>ジュウトク</t>
    </rPh>
    <rPh sb="3" eb="5">
      <t>ショウジョウ</t>
    </rPh>
    <rPh sb="6" eb="7">
      <t>オ</t>
    </rPh>
    <rPh sb="9" eb="12">
      <t>カノウセイ</t>
    </rPh>
    <rPh sb="15" eb="16">
      <t>カタ</t>
    </rPh>
    <phoneticPr fontId="46"/>
  </si>
  <si>
    <t>上記の場合は、「食物アレルギー事前確認表」をご提出の上、事前にご相談ください。</t>
    <rPh sb="0" eb="2">
      <t>ジョウキ</t>
    </rPh>
    <rPh sb="3" eb="5">
      <t>バアイ</t>
    </rPh>
    <rPh sb="8" eb="10">
      <t>ショクモツ</t>
    </rPh>
    <rPh sb="15" eb="17">
      <t>ジゼン</t>
    </rPh>
    <rPh sb="17" eb="20">
      <t>カクニンヒョウ</t>
    </rPh>
    <rPh sb="23" eb="25">
      <t>テイシュツ</t>
    </rPh>
    <rPh sb="26" eb="27">
      <t>ウエ</t>
    </rPh>
    <rPh sb="28" eb="30">
      <t>ジゼン</t>
    </rPh>
    <rPh sb="32" eb="34">
      <t>ソウダン</t>
    </rPh>
    <phoneticPr fontId="46"/>
  </si>
  <si>
    <t>（A）自己除去</t>
    <rPh sb="3" eb="7">
      <t>ジコジョキョ</t>
    </rPh>
    <phoneticPr fontId="46"/>
  </si>
  <si>
    <t xml:space="preserve">   </t>
    <phoneticPr fontId="46"/>
  </si>
  <si>
    <t xml:space="preserve">   　　　　食物アレルギーについてのご相談は、下記食堂窓口までご連絡ください。</t>
    <rPh sb="7" eb="9">
      <t>ショクモツ</t>
    </rPh>
    <rPh sb="20" eb="22">
      <t>ソウダン</t>
    </rPh>
    <rPh sb="24" eb="26">
      <t>カキ</t>
    </rPh>
    <rPh sb="26" eb="28">
      <t>ショクドウ</t>
    </rPh>
    <rPh sb="28" eb="30">
      <t>マドグチ</t>
    </rPh>
    <rPh sb="33" eb="35">
      <t>レンラク</t>
    </rPh>
    <phoneticPr fontId="46"/>
  </si>
  <si>
    <t>（B）持ち込み対応</t>
    <rPh sb="3" eb="4">
      <t>モ</t>
    </rPh>
    <rPh sb="5" eb="6">
      <t>コ</t>
    </rPh>
    <rPh sb="7" eb="9">
      <t>タイオウ</t>
    </rPh>
    <phoneticPr fontId="46"/>
  </si>
  <si>
    <t xml:space="preserve">   　　　　食堂TEL：019-688-4417（受付時間　午前8時半～午後17時）</t>
    <rPh sb="7" eb="9">
      <t>ショクドウ</t>
    </rPh>
    <rPh sb="26" eb="28">
      <t>ウケツケ</t>
    </rPh>
    <rPh sb="28" eb="30">
      <t>ジカン</t>
    </rPh>
    <rPh sb="31" eb="33">
      <t>ゴゼン</t>
    </rPh>
    <rPh sb="34" eb="35">
      <t>ジ</t>
    </rPh>
    <rPh sb="35" eb="36">
      <t>ハン</t>
    </rPh>
    <rPh sb="37" eb="39">
      <t>ゴゴ</t>
    </rPh>
    <rPh sb="41" eb="42">
      <t>ジ</t>
    </rPh>
    <phoneticPr fontId="46"/>
  </si>
  <si>
    <t>※　食堂のご利用人数に応じて、提供方法を変更させていただく場合がございます。</t>
    <rPh sb="2" eb="4">
      <t>ショクドウ</t>
    </rPh>
    <rPh sb="6" eb="8">
      <t>リヨウ</t>
    </rPh>
    <rPh sb="8" eb="10">
      <t>ニンズウ</t>
    </rPh>
    <rPh sb="11" eb="12">
      <t>オウ</t>
    </rPh>
    <rPh sb="15" eb="17">
      <t>テイキョウ</t>
    </rPh>
    <rPh sb="17" eb="19">
      <t>ホウホウ</t>
    </rPh>
    <rPh sb="20" eb="22">
      <t>ヘンコウ</t>
    </rPh>
    <rPh sb="29" eb="31">
      <t>バアイ</t>
    </rPh>
    <phoneticPr fontId="46"/>
  </si>
  <si>
    <t>　　その場合は、事前に団体責任者の方にアレルギー対応の方法をご相談させていただきます。</t>
    <phoneticPr fontId="46"/>
  </si>
  <si>
    <t>←コピーしてお使いください。</t>
    <rPh sb="7" eb="8">
      <t>ツカ</t>
    </rPh>
    <phoneticPr fontId="28"/>
  </si>
  <si>
    <t>氏名</t>
    <rPh sb="0" eb="2">
      <t>シメイ</t>
    </rPh>
    <phoneticPr fontId="46"/>
  </si>
  <si>
    <t>性別</t>
    <rPh sb="0" eb="2">
      <t>セイベツ</t>
    </rPh>
    <phoneticPr fontId="46"/>
  </si>
  <si>
    <t>年齢</t>
    <rPh sb="0" eb="2">
      <t>ネンレイ</t>
    </rPh>
    <phoneticPr fontId="46"/>
  </si>
  <si>
    <t>食物アレルギー</t>
    <rPh sb="0" eb="2">
      <t>ショクモツ</t>
    </rPh>
    <phoneticPr fontId="46"/>
  </si>
  <si>
    <t>アナフィラキシーショック等、重篤な症状を起こす可能性はありますか</t>
    <rPh sb="12" eb="13">
      <t>トウ</t>
    </rPh>
    <rPh sb="14" eb="16">
      <t>ジュウトク</t>
    </rPh>
    <rPh sb="17" eb="19">
      <t>ショウジョウ</t>
    </rPh>
    <rPh sb="20" eb="21">
      <t>オ</t>
    </rPh>
    <rPh sb="23" eb="26">
      <t>カノウセイ</t>
    </rPh>
    <phoneticPr fontId="46"/>
  </si>
  <si>
    <t>エピペン・
処方薬を
所持して
いますか</t>
    <rPh sb="6" eb="9">
      <t>ショホウヤク</t>
    </rPh>
    <rPh sb="11" eb="13">
      <t>ショジ</t>
    </rPh>
    <phoneticPr fontId="46"/>
  </si>
  <si>
    <t>記載の内容は学校生活管理指導表と一致していますか。</t>
    <rPh sb="0" eb="2">
      <t>キサイ</t>
    </rPh>
    <rPh sb="3" eb="5">
      <t>ナイヨウ</t>
    </rPh>
    <rPh sb="6" eb="8">
      <t>ガッコウ</t>
    </rPh>
    <rPh sb="8" eb="12">
      <t>セイカツカンリ</t>
    </rPh>
    <rPh sb="12" eb="14">
      <t>シドウ</t>
    </rPh>
    <rPh sb="14" eb="15">
      <t>ヒョウ</t>
    </rPh>
    <rPh sb="16" eb="18">
      <t>イッチ</t>
    </rPh>
    <phoneticPr fontId="46"/>
  </si>
  <si>
    <t>備考</t>
    <rPh sb="0" eb="2">
      <t>ビコウ</t>
    </rPh>
    <phoneticPr fontId="46"/>
  </si>
  <si>
    <t>アレルギー食材</t>
    <rPh sb="5" eb="7">
      <t>ショクザイ</t>
    </rPh>
    <phoneticPr fontId="46"/>
  </si>
  <si>
    <t>対応</t>
    <rPh sb="0" eb="2">
      <t>タイオウ</t>
    </rPh>
    <phoneticPr fontId="46"/>
  </si>
  <si>
    <t>例）</t>
    <rPh sb="0" eb="1">
      <t>レイ</t>
    </rPh>
    <phoneticPr fontId="46"/>
  </si>
  <si>
    <t>青少年　太郎</t>
    <rPh sb="0" eb="3">
      <t>セイショウネン</t>
    </rPh>
    <rPh sb="4" eb="6">
      <t>タロウ</t>
    </rPh>
    <phoneticPr fontId="46"/>
  </si>
  <si>
    <t>男</t>
    <rPh sb="0" eb="1">
      <t>オトコ</t>
    </rPh>
    <phoneticPr fontId="46"/>
  </si>
  <si>
    <t>たまご</t>
    <phoneticPr fontId="46"/>
  </si>
  <si>
    <t>ごま</t>
    <phoneticPr fontId="46"/>
  </si>
  <si>
    <t>A</t>
    <phoneticPr fontId="46"/>
  </si>
  <si>
    <t>いいえ・はい</t>
    <phoneticPr fontId="46"/>
  </si>
  <si>
    <t>いいえ・はい
不明</t>
    <rPh sb="7" eb="9">
      <t>フメイ</t>
    </rPh>
    <phoneticPr fontId="46"/>
  </si>
  <si>
    <t>持ち込みに関して</t>
    <rPh sb="0" eb="1">
      <t>モ</t>
    </rPh>
    <rPh sb="2" eb="3">
      <t>コ</t>
    </rPh>
    <rPh sb="5" eb="6">
      <t>カン</t>
    </rPh>
    <phoneticPr fontId="46"/>
  </si>
  <si>
    <t>ご記入ください</t>
    <phoneticPr fontId="46"/>
  </si>
  <si>
    <t>別紙「食物アレルギーの対応について」</t>
    <rPh sb="0" eb="2">
      <t>ベッシ</t>
    </rPh>
    <rPh sb="3" eb="5">
      <t>ショクモツ</t>
    </rPh>
    <rPh sb="11" eb="13">
      <t>タイオウ</t>
    </rPh>
    <phoneticPr fontId="28"/>
  </si>
  <si>
    <t>　別紙「食物アレルギーの対応について」を確認の上、上記記載事項に同意します。</t>
    <rPh sb="1" eb="3">
      <t>ベッシ</t>
    </rPh>
    <rPh sb="4" eb="6">
      <t>ショクモツ</t>
    </rPh>
    <rPh sb="12" eb="14">
      <t>タイオウ</t>
    </rPh>
    <rPh sb="20" eb="22">
      <t>カクニン</t>
    </rPh>
    <rPh sb="23" eb="24">
      <t>ウエ</t>
    </rPh>
    <rPh sb="25" eb="27">
      <t>ジョウキ</t>
    </rPh>
    <rPh sb="27" eb="29">
      <t>キサイ</t>
    </rPh>
    <rPh sb="29" eb="31">
      <t>ジコウ</t>
    </rPh>
    <rPh sb="32" eb="34">
      <t>ドウイ</t>
    </rPh>
    <phoneticPr fontId="46"/>
  </si>
  <si>
    <t>西暦</t>
    <rPh sb="0" eb="2">
      <t>セイレキ</t>
    </rPh>
    <phoneticPr fontId="46"/>
  </si>
  <si>
    <t>団体責任者名</t>
    <rPh sb="0" eb="2">
      <t>ダンタイ</t>
    </rPh>
    <rPh sb="2" eb="5">
      <t>セキニンシャ</t>
    </rPh>
    <rPh sb="5" eb="6">
      <t>メイ</t>
    </rPh>
    <phoneticPr fontId="46"/>
  </si>
  <si>
    <t>食物アレルギーの対応について</t>
    <phoneticPr fontId="46"/>
  </si>
  <si>
    <t>食堂では、食物アレルギーをお持ちの方についても、対応可能な範囲でお食事の提供を</t>
    <rPh sb="5" eb="7">
      <t>ショクモツ</t>
    </rPh>
    <rPh sb="14" eb="15">
      <t>モ</t>
    </rPh>
    <rPh sb="17" eb="18">
      <t>カタ</t>
    </rPh>
    <rPh sb="24" eb="26">
      <t>タイオウ</t>
    </rPh>
    <rPh sb="26" eb="28">
      <t>カノウ</t>
    </rPh>
    <rPh sb="29" eb="31">
      <t>ハンイ</t>
    </rPh>
    <rPh sb="33" eb="35">
      <t>ショクジ</t>
    </rPh>
    <rPh sb="36" eb="38">
      <t>テイキョウ</t>
    </rPh>
    <phoneticPr fontId="46"/>
  </si>
  <si>
    <t>いたしますが、「安全性」を最優先とするため、下記の内容について、ご理解とご協力を</t>
    <rPh sb="8" eb="11">
      <t>アンゼンセイ</t>
    </rPh>
    <rPh sb="13" eb="16">
      <t>サイユウセン</t>
    </rPh>
    <rPh sb="22" eb="24">
      <t>カキ</t>
    </rPh>
    <rPh sb="25" eb="27">
      <t>ナイヨウ</t>
    </rPh>
    <rPh sb="33" eb="35">
      <t>リカイ</t>
    </rPh>
    <rPh sb="37" eb="39">
      <t>キョウリョク</t>
    </rPh>
    <phoneticPr fontId="46"/>
  </si>
  <si>
    <t>お願いいたします。</t>
    <rPh sb="1" eb="2">
      <t>ネガ</t>
    </rPh>
    <phoneticPr fontId="46"/>
  </si>
  <si>
    <t>記</t>
    <rPh sb="0" eb="1">
      <t>キ</t>
    </rPh>
    <phoneticPr fontId="46"/>
  </si>
  <si>
    <t>アレルギー対応に係る必要書類の提出について</t>
    <rPh sb="8" eb="9">
      <t>カカ</t>
    </rPh>
    <phoneticPr fontId="46"/>
  </si>
  <si>
    <t>ご提供するお食事に配慮が必要な場合は、</t>
    <rPh sb="1" eb="3">
      <t>テイキョウ</t>
    </rPh>
    <rPh sb="6" eb="8">
      <t>ショクジ</t>
    </rPh>
    <rPh sb="9" eb="11">
      <t>ハイリョ</t>
    </rPh>
    <rPh sb="12" eb="14">
      <t>ヒツヨウ</t>
    </rPh>
    <rPh sb="15" eb="17">
      <t>バアイ</t>
    </rPh>
    <phoneticPr fontId="46"/>
  </si>
  <si>
    <r>
      <rPr>
        <b/>
        <sz val="10"/>
        <rFont val="ＭＳ Ｐゴシック"/>
        <family val="3"/>
        <charset val="128"/>
        <scheme val="minor"/>
      </rPr>
      <t>「食物アレルギー事前確認表」</t>
    </r>
    <r>
      <rPr>
        <sz val="10"/>
        <rFont val="ＭＳ Ｐゴシック"/>
        <family val="3"/>
        <charset val="128"/>
        <scheme val="minor"/>
      </rPr>
      <t>をご利用日の14日前までにご提出ください。</t>
    </r>
    <rPh sb="1" eb="3">
      <t>ショクモツ</t>
    </rPh>
    <rPh sb="8" eb="10">
      <t>ジゼン</t>
    </rPh>
    <rPh sb="10" eb="13">
      <t>カクニンヒョウ</t>
    </rPh>
    <rPh sb="16" eb="19">
      <t>リヨウヒ</t>
    </rPh>
    <rPh sb="22" eb="23">
      <t>ニチ</t>
    </rPh>
    <rPh sb="23" eb="24">
      <t>マエ</t>
    </rPh>
    <rPh sb="28" eb="30">
      <t>テイシュツ</t>
    </rPh>
    <phoneticPr fontId="46"/>
  </si>
  <si>
    <t>学校行事でご利用の団体様について</t>
    <rPh sb="0" eb="2">
      <t>ガッコウ</t>
    </rPh>
    <rPh sb="2" eb="4">
      <t>ギョウジ</t>
    </rPh>
    <rPh sb="6" eb="8">
      <t>リヨウ</t>
    </rPh>
    <rPh sb="9" eb="11">
      <t>ダンタイ</t>
    </rPh>
    <rPh sb="11" eb="12">
      <t>サマ</t>
    </rPh>
    <phoneticPr fontId="46"/>
  </si>
  <si>
    <t>アレルギー対応については、「学校生活管理指導票」に基づいて、対応をいたします。</t>
    <rPh sb="5" eb="7">
      <t>タイオウ</t>
    </rPh>
    <rPh sb="14" eb="16">
      <t>ガッコウ</t>
    </rPh>
    <rPh sb="16" eb="18">
      <t>セイカツ</t>
    </rPh>
    <rPh sb="18" eb="23">
      <t>カンリシドウヒョウ</t>
    </rPh>
    <rPh sb="25" eb="26">
      <t>モト</t>
    </rPh>
    <rPh sb="30" eb="32">
      <t>タイオウ</t>
    </rPh>
    <phoneticPr fontId="46"/>
  </si>
  <si>
    <t>申請いただくアレルギー情報が、学校生活管理指導票の内容と一致しているか、ご確認の上、弊社指定の</t>
    <rPh sb="0" eb="2">
      <t>シンセイ</t>
    </rPh>
    <rPh sb="11" eb="13">
      <t>ジョウホウ</t>
    </rPh>
    <rPh sb="15" eb="17">
      <t>ガッコウ</t>
    </rPh>
    <rPh sb="17" eb="19">
      <t>セイカツ</t>
    </rPh>
    <rPh sb="19" eb="24">
      <t>カンリシドウヒョウ</t>
    </rPh>
    <rPh sb="25" eb="27">
      <t>ナイヨウ</t>
    </rPh>
    <rPh sb="28" eb="30">
      <t>イッチ</t>
    </rPh>
    <rPh sb="37" eb="39">
      <t>カクニン</t>
    </rPh>
    <rPh sb="40" eb="41">
      <t>ウエ</t>
    </rPh>
    <rPh sb="42" eb="44">
      <t>ヘイシャ</t>
    </rPh>
    <rPh sb="44" eb="46">
      <t>シテイ</t>
    </rPh>
    <phoneticPr fontId="46"/>
  </si>
  <si>
    <t>「食物アレルギー事前確認表」のご提出をお願いいたします。</t>
    <rPh sb="1" eb="3">
      <t>ショクモツ</t>
    </rPh>
    <rPh sb="8" eb="10">
      <t>ジゼン</t>
    </rPh>
    <rPh sb="10" eb="12">
      <t>カクニン</t>
    </rPh>
    <rPh sb="12" eb="13">
      <t>ヒョウ</t>
    </rPh>
    <rPh sb="16" eb="18">
      <t>テイシュツ</t>
    </rPh>
    <rPh sb="20" eb="21">
      <t>ネガ</t>
    </rPh>
    <phoneticPr fontId="46"/>
  </si>
  <si>
    <t>食堂での対応について</t>
    <rPh sb="4" eb="6">
      <t>タイオウ</t>
    </rPh>
    <phoneticPr fontId="46"/>
  </si>
  <si>
    <t>「安全性」を最優先とするため、食堂では以下の内容で、お食事をご提供しております。</t>
    <rPh sb="1" eb="4">
      <t>アンゼンセイ</t>
    </rPh>
    <rPh sb="6" eb="9">
      <t>サイユウセン</t>
    </rPh>
    <rPh sb="19" eb="21">
      <t>イカ</t>
    </rPh>
    <rPh sb="22" eb="24">
      <t>ナイヨウ</t>
    </rPh>
    <rPh sb="27" eb="29">
      <t>ショクジ</t>
    </rPh>
    <rPh sb="31" eb="33">
      <t>テイキョウ</t>
    </rPh>
    <phoneticPr fontId="46"/>
  </si>
  <si>
    <t>１）食堂で使用しない食材について</t>
    <rPh sb="5" eb="7">
      <t>シヨウ</t>
    </rPh>
    <rPh sb="10" eb="12">
      <t>ショクザイ</t>
    </rPh>
    <phoneticPr fontId="46"/>
  </si>
  <si>
    <t>　　食堂の食事では、以下のアレルゲンを含む食材を使用しません。</t>
    <rPh sb="10" eb="12">
      <t>イカ</t>
    </rPh>
    <phoneticPr fontId="46"/>
  </si>
  <si>
    <t>　　①　特定原材料のうち、「えび・かに・そば・落花生・くるみ」</t>
    <phoneticPr fontId="46"/>
  </si>
  <si>
    <t>　　②　特定原材料に準ずる品目のうち、「ごま」※ごま油は除く</t>
    <rPh sb="26" eb="27">
      <t>アブラ</t>
    </rPh>
    <rPh sb="28" eb="29">
      <t>ノゾ</t>
    </rPh>
    <phoneticPr fontId="46"/>
  </si>
  <si>
    <t>２）コンタミネーションについて</t>
    <phoneticPr fontId="46"/>
  </si>
  <si>
    <t>　　厨房では調理器具・食器・洗浄機器、揚げ油など、全てのメニューにおいて共通のものを</t>
    <rPh sb="2" eb="4">
      <t>チュウボウ</t>
    </rPh>
    <rPh sb="6" eb="10">
      <t>チョウリキグ</t>
    </rPh>
    <rPh sb="11" eb="13">
      <t>ショッキ</t>
    </rPh>
    <rPh sb="14" eb="16">
      <t>センジョウ</t>
    </rPh>
    <rPh sb="16" eb="18">
      <t>キキ</t>
    </rPh>
    <rPh sb="19" eb="20">
      <t>ア</t>
    </rPh>
    <rPh sb="21" eb="22">
      <t>アブラ</t>
    </rPh>
    <rPh sb="25" eb="26">
      <t>スベ</t>
    </rPh>
    <rPh sb="36" eb="38">
      <t>キョウツウ</t>
    </rPh>
    <phoneticPr fontId="46"/>
  </si>
  <si>
    <t>　　使用しており、アレルギー物質の交差接触は避けられません。</t>
    <rPh sb="2" eb="4">
      <t>シヨウ</t>
    </rPh>
    <rPh sb="14" eb="16">
      <t>ブッシツ</t>
    </rPh>
    <rPh sb="17" eb="19">
      <t>コウサ</t>
    </rPh>
    <rPh sb="19" eb="21">
      <t>セッショク</t>
    </rPh>
    <rPh sb="22" eb="23">
      <t>サ</t>
    </rPh>
    <phoneticPr fontId="46"/>
  </si>
  <si>
    <t>　   またバイキング形式のため、提供レーンにて隣の料理が混入する場合がございます。</t>
    <rPh sb="11" eb="13">
      <t>ケイシキ</t>
    </rPh>
    <rPh sb="17" eb="19">
      <t>テイキョウ</t>
    </rPh>
    <rPh sb="24" eb="25">
      <t>トナリ</t>
    </rPh>
    <rPh sb="26" eb="28">
      <t>リョウリ</t>
    </rPh>
    <rPh sb="29" eb="31">
      <t>コンニュウ</t>
    </rPh>
    <rPh sb="33" eb="35">
      <t>バアイ</t>
    </rPh>
    <phoneticPr fontId="46"/>
  </si>
  <si>
    <t>３）対応方法について</t>
    <rPh sb="2" eb="4">
      <t>タイオウ</t>
    </rPh>
    <rPh sb="4" eb="6">
      <t>ホウホウ</t>
    </rPh>
    <phoneticPr fontId="46"/>
  </si>
  <si>
    <t>　　食堂では、「除去食」「代替食」のご提供は実施しておりません。</t>
    <rPh sb="8" eb="10">
      <t>ジョキョ</t>
    </rPh>
    <rPh sb="10" eb="11">
      <t>ショク</t>
    </rPh>
    <rPh sb="13" eb="16">
      <t>ダイタイショク</t>
    </rPh>
    <rPh sb="19" eb="21">
      <t>テイキョウ</t>
    </rPh>
    <rPh sb="22" eb="24">
      <t>ジッシ</t>
    </rPh>
    <phoneticPr fontId="46"/>
  </si>
  <si>
    <t>　　食物アレルギーをお持ちの方については、ウェブサイトに掲載をしております「アレルゲン表」</t>
    <rPh sb="28" eb="30">
      <t>ケイサイ</t>
    </rPh>
    <rPh sb="43" eb="44">
      <t>ヒョウ</t>
    </rPh>
    <phoneticPr fontId="46"/>
  </si>
  <si>
    <t>　　をご確認の上、対応方法を以下からご選択いただき、団体様ごとに「食物アレルギー事前確認表」</t>
    <rPh sb="4" eb="6">
      <t>カクニン</t>
    </rPh>
    <rPh sb="7" eb="8">
      <t>ウエ</t>
    </rPh>
    <rPh sb="9" eb="11">
      <t>タイオウ</t>
    </rPh>
    <rPh sb="11" eb="13">
      <t>ホウホウ</t>
    </rPh>
    <rPh sb="14" eb="16">
      <t>イカ</t>
    </rPh>
    <rPh sb="19" eb="21">
      <t>センタク</t>
    </rPh>
    <rPh sb="26" eb="28">
      <t>ダンタイ</t>
    </rPh>
    <rPh sb="28" eb="29">
      <t>サマ</t>
    </rPh>
    <rPh sb="33" eb="35">
      <t>ショクモツ</t>
    </rPh>
    <rPh sb="40" eb="42">
      <t>ジゼン</t>
    </rPh>
    <rPh sb="42" eb="45">
      <t>カクニンヒョウ</t>
    </rPh>
    <phoneticPr fontId="46"/>
  </si>
  <si>
    <t>　　のご提出をお願いいたします。</t>
    <rPh sb="4" eb="6">
      <t>テイシュツ</t>
    </rPh>
    <rPh sb="8" eb="9">
      <t>ネガ</t>
    </rPh>
    <phoneticPr fontId="46"/>
  </si>
  <si>
    <t>　　（A）自己除去</t>
    <rPh sb="5" eb="7">
      <t>ジコ</t>
    </rPh>
    <rPh sb="7" eb="9">
      <t>ジョキョ</t>
    </rPh>
    <phoneticPr fontId="46"/>
  </si>
  <si>
    <t>　　（B）持ち込み対応</t>
    <rPh sb="5" eb="6">
      <t>モ</t>
    </rPh>
    <rPh sb="7" eb="8">
      <t>コ</t>
    </rPh>
    <rPh sb="9" eb="11">
      <t>タイオウ</t>
    </rPh>
    <phoneticPr fontId="46"/>
  </si>
  <si>
    <t>　・食堂では調理・提供時のコンタミネーションの可能性がございます。</t>
    <rPh sb="6" eb="8">
      <t>チョウリ</t>
    </rPh>
    <rPh sb="9" eb="12">
      <t>テイキョウジ</t>
    </rPh>
    <rPh sb="23" eb="26">
      <t>カノウセイ</t>
    </rPh>
    <phoneticPr fontId="46"/>
  </si>
  <si>
    <t>　　ごく微量の摂取にて、アナフィラキシーショック等、重篤な症状を起こす可能性のある方は、</t>
    <rPh sb="4" eb="6">
      <t>ビリョウ</t>
    </rPh>
    <rPh sb="7" eb="9">
      <t>セッシュ</t>
    </rPh>
    <rPh sb="24" eb="25">
      <t>トウ</t>
    </rPh>
    <rPh sb="26" eb="28">
      <t>ジュウトク</t>
    </rPh>
    <rPh sb="29" eb="31">
      <t>ショウジョウ</t>
    </rPh>
    <rPh sb="32" eb="33">
      <t>オ</t>
    </rPh>
    <rPh sb="35" eb="38">
      <t>カノウセイ</t>
    </rPh>
    <rPh sb="41" eb="42">
      <t>カタ</t>
    </rPh>
    <phoneticPr fontId="46"/>
  </si>
  <si>
    <t>　　万が一の事態を考慮し、（B)の持ち込み対応をいただきますよう、お願いいたします。</t>
    <rPh sb="2" eb="3">
      <t>マン</t>
    </rPh>
    <rPh sb="4" eb="5">
      <t>イチ</t>
    </rPh>
    <rPh sb="6" eb="8">
      <t>ジタイ</t>
    </rPh>
    <rPh sb="9" eb="11">
      <t>コウリョ</t>
    </rPh>
    <rPh sb="17" eb="18">
      <t>モ</t>
    </rPh>
    <rPh sb="19" eb="20">
      <t>コ</t>
    </rPh>
    <rPh sb="21" eb="23">
      <t>タイオウ</t>
    </rPh>
    <rPh sb="34" eb="35">
      <t>ネガ</t>
    </rPh>
    <phoneticPr fontId="46"/>
  </si>
  <si>
    <t>　　上記の場合は、「食物アレルギー事前確認表」をご提出の上、事前にご相談ください。</t>
    <rPh sb="2" eb="4">
      <t>ジョウキ</t>
    </rPh>
    <rPh sb="5" eb="7">
      <t>バアイ</t>
    </rPh>
    <rPh sb="10" eb="12">
      <t>ショクモツ</t>
    </rPh>
    <rPh sb="17" eb="19">
      <t>ジゼン</t>
    </rPh>
    <rPh sb="19" eb="22">
      <t>カクニンヒョウ</t>
    </rPh>
    <rPh sb="25" eb="27">
      <t>テイシュツ</t>
    </rPh>
    <rPh sb="28" eb="29">
      <t>ウエ</t>
    </rPh>
    <rPh sb="30" eb="32">
      <t>ジゼン</t>
    </rPh>
    <rPh sb="34" eb="36">
      <t>ソウダン</t>
    </rPh>
    <phoneticPr fontId="46"/>
  </si>
  <si>
    <t>　・施設は自然の中に位置しており、緊急受診が必要な場合も、医療機関まで、あるいは救急車の到着</t>
    <rPh sb="2" eb="4">
      <t>シセツ</t>
    </rPh>
    <rPh sb="5" eb="7">
      <t>シゼン</t>
    </rPh>
    <rPh sb="8" eb="9">
      <t>ナカ</t>
    </rPh>
    <rPh sb="10" eb="12">
      <t>イチ</t>
    </rPh>
    <rPh sb="17" eb="21">
      <t>キンキュウジュシン</t>
    </rPh>
    <rPh sb="22" eb="24">
      <t>ヒツヨウ</t>
    </rPh>
    <rPh sb="25" eb="27">
      <t>バアイ</t>
    </rPh>
    <rPh sb="29" eb="31">
      <t>イリョウ</t>
    </rPh>
    <rPh sb="31" eb="33">
      <t>キカン</t>
    </rPh>
    <rPh sb="40" eb="43">
      <t>キュウキュウシャ</t>
    </rPh>
    <rPh sb="44" eb="46">
      <t>トウチャク</t>
    </rPh>
    <phoneticPr fontId="46"/>
  </si>
  <si>
    <t>　　までに、相応の時間を要します。</t>
    <phoneticPr fontId="46"/>
  </si>
  <si>
    <t>　　施設にはエピペンの常備がありません。必要に応じて内服薬とともにご持参ください。</t>
    <rPh sb="2" eb="4">
      <t>シセツ</t>
    </rPh>
    <rPh sb="11" eb="13">
      <t>ジョウビ</t>
    </rPh>
    <rPh sb="20" eb="22">
      <t>ヒツヨウ</t>
    </rPh>
    <rPh sb="23" eb="24">
      <t>オウ</t>
    </rPh>
    <rPh sb="26" eb="29">
      <t>ナイフクヤク</t>
    </rPh>
    <rPh sb="34" eb="36">
      <t>ジサン</t>
    </rPh>
    <phoneticPr fontId="46"/>
  </si>
  <si>
    <t>　・学校給食と同様の設備・人員体制ではないため、給食と同様の対応を行うことは難しく、</t>
    <rPh sb="2" eb="4">
      <t>ガッコウ</t>
    </rPh>
    <rPh sb="4" eb="6">
      <t>キュウショク</t>
    </rPh>
    <rPh sb="7" eb="9">
      <t>ドウヨウ</t>
    </rPh>
    <rPh sb="10" eb="12">
      <t>セツビ</t>
    </rPh>
    <rPh sb="13" eb="15">
      <t>ジンイン</t>
    </rPh>
    <rPh sb="15" eb="17">
      <t>タイセイ</t>
    </rPh>
    <rPh sb="24" eb="26">
      <t>キュウショク</t>
    </rPh>
    <rPh sb="27" eb="29">
      <t>ドウヨウ</t>
    </rPh>
    <rPh sb="30" eb="32">
      <t>タイオウ</t>
    </rPh>
    <rPh sb="33" eb="34">
      <t>オコナ</t>
    </rPh>
    <rPh sb="38" eb="39">
      <t>ムズカ</t>
    </rPh>
    <phoneticPr fontId="46"/>
  </si>
  <si>
    <t>　　安全性を最優先とし、対応可能な範囲にてお食事のご提供をさせていただきます。</t>
    <rPh sb="2" eb="4">
      <t>アンゼン</t>
    </rPh>
    <rPh sb="4" eb="5">
      <t>セイ</t>
    </rPh>
    <rPh sb="6" eb="7">
      <t>サイ</t>
    </rPh>
    <rPh sb="7" eb="9">
      <t>ユウセン</t>
    </rPh>
    <rPh sb="12" eb="14">
      <t>タイオウ</t>
    </rPh>
    <rPh sb="14" eb="16">
      <t>カノウ</t>
    </rPh>
    <rPh sb="17" eb="19">
      <t>ハンイ</t>
    </rPh>
    <rPh sb="22" eb="24">
      <t>ショクジ</t>
    </rPh>
    <rPh sb="26" eb="28">
      <t>テイキョウ</t>
    </rPh>
    <phoneticPr fontId="46"/>
  </si>
  <si>
    <t>※　なお、食堂のご利用人数に応じて、提供方法を変更させていただく場合がございます。</t>
    <rPh sb="5" eb="7">
      <t>ショクドウ</t>
    </rPh>
    <rPh sb="9" eb="11">
      <t>リヨウ</t>
    </rPh>
    <rPh sb="11" eb="13">
      <t>ニンズウ</t>
    </rPh>
    <rPh sb="14" eb="15">
      <t>オウ</t>
    </rPh>
    <rPh sb="18" eb="20">
      <t>テイキョウ</t>
    </rPh>
    <rPh sb="20" eb="22">
      <t>ホウホウ</t>
    </rPh>
    <rPh sb="23" eb="25">
      <t>ヘンコウ</t>
    </rPh>
    <rPh sb="32" eb="34">
      <t>バアイ</t>
    </rPh>
    <phoneticPr fontId="46"/>
  </si>
  <si>
    <t>　　その場合は、事前に団体責任者の方にアレルギー対応の方法をご相談させていただきます。</t>
    <rPh sb="4" eb="6">
      <t>バアイ</t>
    </rPh>
    <rPh sb="8" eb="10">
      <t>ジゼン</t>
    </rPh>
    <rPh sb="11" eb="13">
      <t>ダンタイ</t>
    </rPh>
    <rPh sb="13" eb="16">
      <t>セキニンシャ</t>
    </rPh>
    <rPh sb="17" eb="18">
      <t>カタ</t>
    </rPh>
    <rPh sb="24" eb="26">
      <t>タイオウ</t>
    </rPh>
    <rPh sb="27" eb="29">
      <t>ホウホウ</t>
    </rPh>
    <rPh sb="31" eb="33">
      <t>ソウダン</t>
    </rPh>
    <phoneticPr fontId="46"/>
  </si>
  <si>
    <t>　（A）自己除去</t>
    <rPh sb="4" eb="8">
      <t>ジコジョキョ</t>
    </rPh>
    <phoneticPr fontId="46"/>
  </si>
  <si>
    <t>　・アレルゲン表をご確認いただき、対象者ご自身でお料理の選択をお願いいたします。</t>
    <rPh sb="7" eb="8">
      <t>ヒョウ</t>
    </rPh>
    <rPh sb="10" eb="12">
      <t>カクニン</t>
    </rPh>
    <rPh sb="17" eb="20">
      <t>タイショウシャ</t>
    </rPh>
    <rPh sb="21" eb="23">
      <t>ジシン</t>
    </rPh>
    <rPh sb="25" eb="27">
      <t>リョウリ</t>
    </rPh>
    <rPh sb="28" eb="30">
      <t>センタク</t>
    </rPh>
    <rPh sb="32" eb="33">
      <t>ネガ</t>
    </rPh>
    <phoneticPr fontId="46"/>
  </si>
  <si>
    <t>　・食材の変更が生じる可能性がございます。必ず、最新のアレルゲン表をご確認ください。</t>
    <rPh sb="2" eb="4">
      <t>ショクザイ</t>
    </rPh>
    <rPh sb="5" eb="7">
      <t>ヘンコウ</t>
    </rPh>
    <rPh sb="8" eb="9">
      <t>ショウ</t>
    </rPh>
    <rPh sb="11" eb="14">
      <t>カノウセイ</t>
    </rPh>
    <rPh sb="21" eb="22">
      <t>カナラ</t>
    </rPh>
    <rPh sb="24" eb="26">
      <t>サイシン</t>
    </rPh>
    <rPh sb="32" eb="33">
      <t>ヒョウ</t>
    </rPh>
    <rPh sb="35" eb="37">
      <t>カクニン</t>
    </rPh>
    <phoneticPr fontId="46"/>
  </si>
  <si>
    <t>　（B）持ち込み対応</t>
    <rPh sb="4" eb="5">
      <t>モ</t>
    </rPh>
    <rPh sb="6" eb="7">
      <t>コ</t>
    </rPh>
    <rPh sb="8" eb="10">
      <t>タイオウ</t>
    </rPh>
    <phoneticPr fontId="46"/>
  </si>
  <si>
    <t>　・当食堂では、冷凍庫・冷蔵庫・電子レンジ・電気ポットをご利用いただけます。</t>
    <rPh sb="2" eb="3">
      <t>トウ</t>
    </rPh>
    <rPh sb="8" eb="11">
      <t>レイトウコ</t>
    </rPh>
    <rPh sb="12" eb="15">
      <t>レイゾウコ</t>
    </rPh>
    <rPh sb="16" eb="18">
      <t>デンシ</t>
    </rPh>
    <rPh sb="22" eb="24">
      <t>デンキ</t>
    </rPh>
    <rPh sb="29" eb="31">
      <t>リヨウ</t>
    </rPh>
    <phoneticPr fontId="46"/>
  </si>
  <si>
    <t>　・食器についても、食堂のものをご利用いただけます。また、使い捨ての器や割り箸もご利用いただけます。</t>
    <rPh sb="2" eb="4">
      <t>ショッキ</t>
    </rPh>
    <rPh sb="17" eb="19">
      <t>リヨウ</t>
    </rPh>
    <rPh sb="29" eb="30">
      <t>ツカ</t>
    </rPh>
    <rPh sb="31" eb="32">
      <t>ス</t>
    </rPh>
    <rPh sb="34" eb="35">
      <t>ウツワ</t>
    </rPh>
    <rPh sb="36" eb="37">
      <t>ワ</t>
    </rPh>
    <rPh sb="38" eb="39">
      <t>ハシ</t>
    </rPh>
    <rPh sb="41" eb="43">
      <t>リヨウ</t>
    </rPh>
    <phoneticPr fontId="46"/>
  </si>
  <si>
    <t>　　ご利用いただく備品、及び食器においては、洗浄・保管を含め、通常食、及び他のご利用者様と共用のため、</t>
    <phoneticPr fontId="46"/>
  </si>
  <si>
    <t>　　交差接触については防ぐことができません。</t>
    <rPh sb="2" eb="4">
      <t>コウサ</t>
    </rPh>
    <rPh sb="4" eb="6">
      <t>セッショク</t>
    </rPh>
    <rPh sb="11" eb="12">
      <t>フセ</t>
    </rPh>
    <phoneticPr fontId="46"/>
  </si>
  <si>
    <t>　・持ち込み品の調理については、団体様にて実施をいただいております。食堂での調理は、安全性</t>
    <rPh sb="2" eb="3">
      <t>モ</t>
    </rPh>
    <rPh sb="4" eb="5">
      <t>コ</t>
    </rPh>
    <rPh sb="6" eb="7">
      <t>ヒン</t>
    </rPh>
    <rPh sb="8" eb="10">
      <t>チョウリ</t>
    </rPh>
    <rPh sb="16" eb="19">
      <t>ダンタイサマ</t>
    </rPh>
    <rPh sb="21" eb="23">
      <t>ジッシ</t>
    </rPh>
    <rPh sb="34" eb="36">
      <t>ショクドウ</t>
    </rPh>
    <rPh sb="38" eb="40">
      <t>チョウリ</t>
    </rPh>
    <rPh sb="42" eb="45">
      <t>アンゼンセイ</t>
    </rPh>
    <phoneticPr fontId="46"/>
  </si>
  <si>
    <t>　　確保のためにもいたしかねますので、ご了承ください。</t>
    <rPh sb="2" eb="4">
      <t>カクホ</t>
    </rPh>
    <rPh sb="20" eb="22">
      <t>リョウショウ</t>
    </rPh>
    <phoneticPr fontId="46"/>
  </si>
  <si>
    <t>　・お持ち込み品については、毎食ごとに袋に入れ、【団体名・対象者のお名前・日付・朝昼夕】</t>
    <rPh sb="3" eb="4">
      <t>モ</t>
    </rPh>
    <rPh sb="5" eb="6">
      <t>コ</t>
    </rPh>
    <rPh sb="7" eb="8">
      <t>ヒン</t>
    </rPh>
    <rPh sb="14" eb="16">
      <t>マイショク</t>
    </rPh>
    <rPh sb="19" eb="20">
      <t>フクロ</t>
    </rPh>
    <rPh sb="21" eb="22">
      <t>イ</t>
    </rPh>
    <rPh sb="25" eb="28">
      <t>ダンタイメイ</t>
    </rPh>
    <rPh sb="29" eb="32">
      <t>タイショウシャ</t>
    </rPh>
    <rPh sb="34" eb="36">
      <t>ナマエ</t>
    </rPh>
    <rPh sb="37" eb="39">
      <t>ヒヅケ</t>
    </rPh>
    <rPh sb="40" eb="43">
      <t>アサヒルユウ</t>
    </rPh>
    <phoneticPr fontId="46"/>
  </si>
  <si>
    <t>　　をマジックペンでご記入ください。</t>
    <rPh sb="11" eb="13">
      <t>キニュウ</t>
    </rPh>
    <phoneticPr fontId="46"/>
  </si>
  <si>
    <r>
      <t>　・お持ち込みの方法については、「</t>
    </r>
    <r>
      <rPr>
        <b/>
        <sz val="10"/>
        <rFont val="ＭＳ Ｐゴシック"/>
        <family val="3"/>
        <charset val="128"/>
        <scheme val="minor"/>
      </rPr>
      <t>当日持ち込み</t>
    </r>
    <r>
      <rPr>
        <sz val="10"/>
        <rFont val="ＭＳ Ｐゴシック"/>
        <family val="3"/>
        <charset val="128"/>
        <scheme val="minor"/>
      </rPr>
      <t>」「</t>
    </r>
    <r>
      <rPr>
        <b/>
        <sz val="10"/>
        <rFont val="ＭＳ Ｐゴシック"/>
        <family val="3"/>
        <charset val="128"/>
        <scheme val="minor"/>
      </rPr>
      <t>事前送付</t>
    </r>
    <r>
      <rPr>
        <sz val="10"/>
        <rFont val="ＭＳ Ｐゴシック"/>
        <family val="3"/>
        <charset val="128"/>
        <scheme val="minor"/>
      </rPr>
      <t>」のいずれかをご選択ください。</t>
    </r>
    <rPh sb="3" eb="4">
      <t>モ</t>
    </rPh>
    <rPh sb="5" eb="6">
      <t>コ</t>
    </rPh>
    <rPh sb="8" eb="10">
      <t>ホウホウ</t>
    </rPh>
    <rPh sb="17" eb="19">
      <t>トウジツ</t>
    </rPh>
    <rPh sb="19" eb="20">
      <t>モ</t>
    </rPh>
    <rPh sb="21" eb="22">
      <t>コ</t>
    </rPh>
    <rPh sb="25" eb="27">
      <t>ジゼン</t>
    </rPh>
    <rPh sb="27" eb="29">
      <t>ソウフ</t>
    </rPh>
    <rPh sb="37" eb="39">
      <t>センタク</t>
    </rPh>
    <phoneticPr fontId="46"/>
  </si>
  <si>
    <t>　　当日持ち込みの場合：食堂にお持ちいただき、従業員にお声がけください。</t>
    <rPh sb="2" eb="4">
      <t>トウジツ</t>
    </rPh>
    <rPh sb="4" eb="5">
      <t>モ</t>
    </rPh>
    <rPh sb="6" eb="7">
      <t>コ</t>
    </rPh>
    <rPh sb="9" eb="11">
      <t>バアイ</t>
    </rPh>
    <rPh sb="12" eb="14">
      <t>ショクドウ</t>
    </rPh>
    <rPh sb="16" eb="17">
      <t>モ</t>
    </rPh>
    <rPh sb="23" eb="26">
      <t>ジュウギョウイン</t>
    </rPh>
    <rPh sb="28" eb="29">
      <t>コエ</t>
    </rPh>
    <phoneticPr fontId="46"/>
  </si>
  <si>
    <t>　　　　　　　　　　　　「特別室（アレルギー等個人対応食用）」にご案内いたします。</t>
    <rPh sb="13" eb="16">
      <t>トクベツシツ</t>
    </rPh>
    <rPh sb="22" eb="23">
      <t>トウ</t>
    </rPh>
    <rPh sb="23" eb="25">
      <t>コジン</t>
    </rPh>
    <rPh sb="25" eb="27">
      <t>タイオウ</t>
    </rPh>
    <rPh sb="27" eb="29">
      <t>ショクヨウ</t>
    </rPh>
    <rPh sb="33" eb="35">
      <t>アンナイ</t>
    </rPh>
    <phoneticPr fontId="46"/>
  </si>
  <si>
    <t>　　事前送付の場合：・宅配便にて、下記の住所に送付ください。</t>
    <rPh sb="2" eb="4">
      <t>ジゼン</t>
    </rPh>
    <rPh sb="4" eb="6">
      <t>ソウフ</t>
    </rPh>
    <rPh sb="7" eb="9">
      <t>バアイ</t>
    </rPh>
    <rPh sb="11" eb="14">
      <t>タクハイビン</t>
    </rPh>
    <rPh sb="17" eb="19">
      <t>カキ</t>
    </rPh>
    <rPh sb="20" eb="22">
      <t>ジュウショ</t>
    </rPh>
    <rPh sb="23" eb="25">
      <t>ソウフ</t>
    </rPh>
    <phoneticPr fontId="46"/>
  </si>
  <si>
    <t>　　　　　　　　　　　・冷凍/冷蔵品の場合は必ずクール便で送付ください。</t>
    <rPh sb="12" eb="14">
      <t>レイトウ</t>
    </rPh>
    <rPh sb="15" eb="18">
      <t>レイゾウヒン</t>
    </rPh>
    <rPh sb="19" eb="21">
      <t>バアイ</t>
    </rPh>
    <rPh sb="22" eb="23">
      <t>カナラ</t>
    </rPh>
    <rPh sb="27" eb="28">
      <t>ビン</t>
    </rPh>
    <rPh sb="29" eb="31">
      <t>ソウフ</t>
    </rPh>
    <phoneticPr fontId="46"/>
  </si>
  <si>
    <r>
      <rPr>
        <b/>
        <sz val="10"/>
        <rFont val="ＭＳ Ｐゴシック"/>
        <family val="3"/>
        <charset val="128"/>
        <scheme val="minor"/>
      </rPr>
      <t>　　　　　　　　　　　</t>
    </r>
    <r>
      <rPr>
        <b/>
        <u/>
        <sz val="10"/>
        <rFont val="ＭＳ Ｐゴシック"/>
        <family val="3"/>
        <charset val="128"/>
        <scheme val="minor"/>
      </rPr>
      <t>・送付指定日については、必ず事前に食堂へご連絡ください。</t>
    </r>
    <rPh sb="12" eb="14">
      <t>ソウフ</t>
    </rPh>
    <rPh sb="14" eb="17">
      <t>シテイヒ</t>
    </rPh>
    <rPh sb="23" eb="24">
      <t>カナラ</t>
    </rPh>
    <rPh sb="25" eb="27">
      <t>ジゼン</t>
    </rPh>
    <rPh sb="28" eb="30">
      <t>ショクドウ</t>
    </rPh>
    <rPh sb="32" eb="34">
      <t>レンラク</t>
    </rPh>
    <phoneticPr fontId="46"/>
  </si>
  <si>
    <t>持ち込み品送付先住所</t>
    <rPh sb="0" eb="1">
      <t>モ</t>
    </rPh>
    <rPh sb="2" eb="3">
      <t>コ</t>
    </rPh>
    <rPh sb="4" eb="5">
      <t>ヒン</t>
    </rPh>
    <rPh sb="5" eb="7">
      <t>ソウフ</t>
    </rPh>
    <rPh sb="7" eb="8">
      <t>サキ</t>
    </rPh>
    <rPh sb="8" eb="10">
      <t>ジュウショ</t>
    </rPh>
    <phoneticPr fontId="46"/>
  </si>
  <si>
    <t>〒020-0601　岩手県滝沢市後292</t>
    <rPh sb="10" eb="13">
      <t>イワテケン</t>
    </rPh>
    <rPh sb="13" eb="16">
      <t>タキザワシ</t>
    </rPh>
    <rPh sb="16" eb="17">
      <t>ウシロ</t>
    </rPh>
    <phoneticPr fontId="46"/>
  </si>
  <si>
    <t>国立岩手山青少年交流の家内食堂　コンパスグループジャパン（株）阿部</t>
    <rPh sb="0" eb="2">
      <t>コクリツ</t>
    </rPh>
    <rPh sb="2" eb="5">
      <t>イワテサン</t>
    </rPh>
    <rPh sb="5" eb="8">
      <t>セイショウネン</t>
    </rPh>
    <rPh sb="8" eb="10">
      <t>コウリュウ</t>
    </rPh>
    <rPh sb="11" eb="12">
      <t>イエ</t>
    </rPh>
    <rPh sb="12" eb="13">
      <t>ナイ</t>
    </rPh>
    <rPh sb="13" eb="15">
      <t>ショクドウ</t>
    </rPh>
    <rPh sb="29" eb="30">
      <t>カブ</t>
    </rPh>
    <rPh sb="31" eb="33">
      <t>アベ</t>
    </rPh>
    <phoneticPr fontId="46"/>
  </si>
  <si>
    <t>※一部持ち込みの場合は通常食事料金が発生します。ご了承ください。</t>
    <rPh sb="1" eb="4">
      <t>イチブモ</t>
    </rPh>
    <rPh sb="5" eb="6">
      <t>コ</t>
    </rPh>
    <rPh sb="8" eb="10">
      <t>バアイ</t>
    </rPh>
    <rPh sb="11" eb="13">
      <t>ツウジョウ</t>
    </rPh>
    <rPh sb="13" eb="15">
      <t>ショクジ</t>
    </rPh>
    <rPh sb="15" eb="17">
      <t>リョウキン</t>
    </rPh>
    <rPh sb="18" eb="20">
      <t>ハッセイ</t>
    </rPh>
    <rPh sb="25" eb="27">
      <t>リョウショウ</t>
    </rPh>
    <phoneticPr fontId="46"/>
  </si>
  <si>
    <t>野外炊飯・弁当の対応について</t>
    <rPh sb="0" eb="2">
      <t>ヤガイ</t>
    </rPh>
    <rPh sb="2" eb="4">
      <t>スイハン</t>
    </rPh>
    <rPh sb="5" eb="7">
      <t>ベントウ</t>
    </rPh>
    <rPh sb="8" eb="10">
      <t>タイオウ</t>
    </rPh>
    <phoneticPr fontId="46"/>
  </si>
  <si>
    <t>野外炊飯、弁当についても、ウェブサイト掲載のアレルゲン・原材料表をご確認の上、</t>
    <rPh sb="0" eb="2">
      <t>ヤガイ</t>
    </rPh>
    <rPh sb="2" eb="4">
      <t>スイハン</t>
    </rPh>
    <rPh sb="5" eb="7">
      <t>ベントウ</t>
    </rPh>
    <rPh sb="19" eb="21">
      <t>ケイサイ</t>
    </rPh>
    <rPh sb="28" eb="32">
      <t>ゲンザイリョウヒョウ</t>
    </rPh>
    <rPh sb="34" eb="36">
      <t>カクニン</t>
    </rPh>
    <rPh sb="37" eb="38">
      <t>ウエ</t>
    </rPh>
    <phoneticPr fontId="46"/>
  </si>
  <si>
    <t>　　（A）自己除去</t>
    <rPh sb="5" eb="9">
      <t>ジコジョキョ</t>
    </rPh>
    <phoneticPr fontId="46"/>
  </si>
  <si>
    <t>のいずれでのご対応をお願いしております。食堂での除去・代替は実施しておりません。</t>
    <rPh sb="7" eb="9">
      <t>タイオウ</t>
    </rPh>
    <rPh sb="11" eb="12">
      <t>ネガ</t>
    </rPh>
    <rPh sb="24" eb="26">
      <t>ジョキョ</t>
    </rPh>
    <rPh sb="27" eb="29">
      <t>ダイタイ</t>
    </rPh>
    <rPh sb="30" eb="32">
      <t>ジッシ</t>
    </rPh>
    <phoneticPr fontId="46"/>
  </si>
  <si>
    <t>ご利用日までの流れについて</t>
    <rPh sb="1" eb="3">
      <t>リヨウ</t>
    </rPh>
    <rPh sb="3" eb="4">
      <t>ヒ</t>
    </rPh>
    <rPh sb="7" eb="8">
      <t>ナガ</t>
    </rPh>
    <phoneticPr fontId="46"/>
  </si>
  <si>
    <t>上記をお読みいただき、以下のご対応をお願いいたします。</t>
    <rPh sb="0" eb="2">
      <t>ジョウキ</t>
    </rPh>
    <rPh sb="4" eb="5">
      <t>ヨ</t>
    </rPh>
    <rPh sb="11" eb="13">
      <t>イカ</t>
    </rPh>
    <rPh sb="15" eb="17">
      <t>タイオウ</t>
    </rPh>
    <rPh sb="19" eb="20">
      <t>ネガ</t>
    </rPh>
    <phoneticPr fontId="46"/>
  </si>
  <si>
    <r>
      <t>食堂ご利用日</t>
    </r>
    <r>
      <rPr>
        <b/>
        <sz val="10"/>
        <color rgb="FFFF0000"/>
        <rFont val="ＭＳ Ｐゴシック"/>
        <family val="3"/>
        <charset val="128"/>
        <scheme val="minor"/>
      </rPr>
      <t>14</t>
    </r>
    <r>
      <rPr>
        <b/>
        <sz val="10"/>
        <rFont val="ＭＳ Ｐゴシック"/>
        <family val="3"/>
        <charset val="128"/>
        <scheme val="minor"/>
      </rPr>
      <t>日前までに</t>
    </r>
    <rPh sb="0" eb="2">
      <t>ショクドウ</t>
    </rPh>
    <rPh sb="3" eb="6">
      <t>リヨウヒ</t>
    </rPh>
    <rPh sb="8" eb="9">
      <t>ニチ</t>
    </rPh>
    <rPh sb="9" eb="10">
      <t>マエ</t>
    </rPh>
    <rPh sb="10" eb="11">
      <t>シュウマエ</t>
    </rPh>
    <phoneticPr fontId="46"/>
  </si>
  <si>
    <t>・「食物アレルギー対応について」</t>
    <rPh sb="2" eb="4">
      <t>ショクモツ</t>
    </rPh>
    <rPh sb="9" eb="11">
      <t>タイオウ</t>
    </rPh>
    <phoneticPr fontId="46"/>
  </si>
  <si>
    <t>・アレルゲン表（食堂・弁当・野外炊飯など）</t>
    <rPh sb="6" eb="7">
      <t>ヒョウ</t>
    </rPh>
    <rPh sb="11" eb="13">
      <t>ベントウ</t>
    </rPh>
    <rPh sb="14" eb="16">
      <t>ヤガイ</t>
    </rPh>
    <rPh sb="16" eb="18">
      <t>スイハン</t>
    </rPh>
    <phoneticPr fontId="46"/>
  </si>
  <si>
    <t>　上記内容をご確認のうえ、対応方法をご選択いただき「食物アレルギー事前確認表」を提出する。</t>
    <rPh sb="1" eb="3">
      <t>ジョウキ</t>
    </rPh>
    <rPh sb="3" eb="5">
      <t>ナイヨウ</t>
    </rPh>
    <rPh sb="7" eb="9">
      <t>カクニン</t>
    </rPh>
    <rPh sb="13" eb="15">
      <t>タイオウ</t>
    </rPh>
    <rPh sb="15" eb="17">
      <t>ホウホウ</t>
    </rPh>
    <rPh sb="19" eb="21">
      <t>センタク</t>
    </rPh>
    <rPh sb="26" eb="28">
      <t>ショクモツ</t>
    </rPh>
    <rPh sb="33" eb="35">
      <t>ジゼン</t>
    </rPh>
    <rPh sb="35" eb="38">
      <t>カクニンヒョウ</t>
    </rPh>
    <rPh sb="40" eb="42">
      <t>テイシュツ</t>
    </rPh>
    <phoneticPr fontId="46"/>
  </si>
  <si>
    <t>当日は、アレルゲン表示をご確認の上、</t>
    <rPh sb="0" eb="2">
      <t>トウジツ</t>
    </rPh>
    <rPh sb="9" eb="11">
      <t>ヒョウジ</t>
    </rPh>
    <rPh sb="13" eb="15">
      <t>カクニン</t>
    </rPh>
    <rPh sb="16" eb="17">
      <t>ウエ</t>
    </rPh>
    <phoneticPr fontId="46"/>
  </si>
  <si>
    <t>　　　持ち込み方法をご選択の上、持ち込み品を</t>
    <rPh sb="3" eb="4">
      <t>モ</t>
    </rPh>
    <rPh sb="5" eb="6">
      <t>コ</t>
    </rPh>
    <rPh sb="7" eb="9">
      <t>ホウホウ</t>
    </rPh>
    <rPh sb="11" eb="13">
      <t>センタク</t>
    </rPh>
    <rPh sb="14" eb="15">
      <t>ウエ</t>
    </rPh>
    <rPh sb="16" eb="17">
      <t>モ</t>
    </rPh>
    <rPh sb="18" eb="19">
      <t>コ</t>
    </rPh>
    <rPh sb="20" eb="21">
      <t>ヒン</t>
    </rPh>
    <phoneticPr fontId="46"/>
  </si>
  <si>
    <t>ご自身でお料理の選択をお願いいたします。</t>
    <rPh sb="1" eb="3">
      <t>ジシン</t>
    </rPh>
    <rPh sb="5" eb="7">
      <t>リョウリ</t>
    </rPh>
    <rPh sb="8" eb="10">
      <t>センタク</t>
    </rPh>
    <rPh sb="12" eb="13">
      <t>ネガ</t>
    </rPh>
    <phoneticPr fontId="46"/>
  </si>
  <si>
    <t>　　　「特別室（アレルギー等個人対応食用）」にて</t>
    <phoneticPr fontId="46"/>
  </si>
  <si>
    <t>　　　保管をお願いいたします。</t>
    <rPh sb="3" eb="5">
      <t>ホカン</t>
    </rPh>
    <rPh sb="7" eb="8">
      <t>ネガ</t>
    </rPh>
    <phoneticPr fontId="46"/>
  </si>
  <si>
    <t>　　　団体様にて加熱等の調理をお願いいたします。</t>
    <rPh sb="3" eb="6">
      <t>ダンタイサマ</t>
    </rPh>
    <rPh sb="8" eb="10">
      <t>カネツ</t>
    </rPh>
    <rPh sb="10" eb="11">
      <t>トウ</t>
    </rPh>
    <rPh sb="12" eb="14">
      <t>チョウリ</t>
    </rPh>
    <rPh sb="16" eb="17">
      <t>ネガ</t>
    </rPh>
    <phoneticPr fontId="46"/>
  </si>
  <si>
    <t>　アレルギー対応に関する問い合わせ先：コンパスグループ・ジャパン（株）</t>
    <rPh sb="6" eb="8">
      <t>タイオウ</t>
    </rPh>
    <rPh sb="9" eb="10">
      <t>カン</t>
    </rPh>
    <rPh sb="12" eb="13">
      <t>ト</t>
    </rPh>
    <rPh sb="14" eb="15">
      <t>ア</t>
    </rPh>
    <rPh sb="17" eb="18">
      <t>サキ</t>
    </rPh>
    <rPh sb="33" eb="34">
      <t>カブ</t>
    </rPh>
    <phoneticPr fontId="46"/>
  </si>
  <si>
    <t>　　　　TEL：019-688-4417　　FAX：019-688-3197　mail：iwate32109@compass-jpn.com</t>
    <phoneticPr fontId="46"/>
  </si>
  <si>
    <t>（受付時間：午前8時半～午後17時）</t>
    <rPh sb="1" eb="3">
      <t>ウケツケ</t>
    </rPh>
    <rPh sb="3" eb="5">
      <t>ジカン</t>
    </rPh>
    <rPh sb="6" eb="8">
      <t>ゴゼン</t>
    </rPh>
    <rPh sb="9" eb="10">
      <t>ジ</t>
    </rPh>
    <rPh sb="10" eb="11">
      <t>ハン</t>
    </rPh>
    <rPh sb="12" eb="14">
      <t>ゴゴ</t>
    </rPh>
    <rPh sb="16" eb="17">
      <t>ジ</t>
    </rPh>
    <phoneticPr fontId="46"/>
  </si>
  <si>
    <t>〇〇　〇〇</t>
    <phoneticPr fontId="28"/>
  </si>
  <si>
    <t>B</t>
  </si>
  <si>
    <t>A</t>
  </si>
  <si>
    <t>岩手山青少年交流の家</t>
    <rPh sb="0" eb="2">
      <t>イワテ</t>
    </rPh>
    <rPh sb="2" eb="3">
      <t>サン</t>
    </rPh>
    <rPh sb="3" eb="6">
      <t>セイショウネン</t>
    </rPh>
    <rPh sb="6" eb="8">
      <t>コウリュウ</t>
    </rPh>
    <rPh sb="9" eb="10">
      <t>イエ</t>
    </rPh>
    <phoneticPr fontId="28"/>
  </si>
  <si>
    <t>防災炊飯（レトルトカレー）</t>
    <rPh sb="0" eb="2">
      <t>ボウサイ</t>
    </rPh>
    <rPh sb="2" eb="4">
      <t>スイハン</t>
    </rPh>
    <phoneticPr fontId="28"/>
  </si>
  <si>
    <t>チャグチャグ
馬っこ</t>
    <rPh sb="7" eb="8">
      <t>ウマ</t>
    </rPh>
    <phoneticPr fontId="28"/>
  </si>
  <si>
    <r>
      <t>確認、了承しました。　　　　</t>
    </r>
    <r>
      <rPr>
        <sz val="14"/>
        <color rgb="FF0070C0"/>
        <rFont val="Segoe UI Symbol"/>
        <family val="3"/>
      </rPr>
      <t>☑</t>
    </r>
    <rPh sb="0" eb="2">
      <t>カクニン</t>
    </rPh>
    <rPh sb="3" eb="5">
      <t>リョウショウ</t>
    </rPh>
    <phoneticPr fontId="28"/>
  </si>
  <si>
    <t>冊</t>
    <rPh sb="0" eb="1">
      <t>サツ</t>
    </rPh>
    <phoneticPr fontId="28"/>
  </si>
  <si>
    <t>1089冒険記の購入冊数
（1冊150円）</t>
    <rPh sb="4" eb="6">
      <t>ボウケン</t>
    </rPh>
    <rPh sb="6" eb="7">
      <t>キ</t>
    </rPh>
    <rPh sb="8" eb="10">
      <t>コウニュウ</t>
    </rPh>
    <rPh sb="10" eb="12">
      <t>サッスウ</t>
    </rPh>
    <rPh sb="15" eb="16">
      <t>サツ</t>
    </rPh>
    <rPh sb="19" eb="20">
      <t>エン</t>
    </rPh>
    <phoneticPr fontId="28"/>
  </si>
  <si>
    <r>
      <t>・　交流の家の職員による指導ではなく、</t>
    </r>
    <r>
      <rPr>
        <b/>
        <u/>
        <sz val="11"/>
        <rFont val="BIZ UDゴシック"/>
        <family val="3"/>
        <charset val="128"/>
      </rPr>
      <t>外部講師が指導を行うプログラム</t>
    </r>
    <r>
      <rPr>
        <sz val="11"/>
        <rFont val="BIZ UDゴシック"/>
        <family val="3"/>
        <charset val="128"/>
      </rPr>
      <t>の申込書です。</t>
    </r>
    <rPh sb="2" eb="4">
      <t>コウリュウ</t>
    </rPh>
    <rPh sb="5" eb="6">
      <t>イエ</t>
    </rPh>
    <rPh sb="7" eb="9">
      <t>ショクイン</t>
    </rPh>
    <rPh sb="12" eb="14">
      <t>シドウ</t>
    </rPh>
    <rPh sb="19" eb="21">
      <t>ガイブ</t>
    </rPh>
    <rPh sb="21" eb="23">
      <t>コウシ</t>
    </rPh>
    <rPh sb="24" eb="26">
      <t>シドウ</t>
    </rPh>
    <rPh sb="27" eb="28">
      <t>オコナ</t>
    </rPh>
    <rPh sb="35" eb="37">
      <t>モウシコミ</t>
    </rPh>
    <rPh sb="37" eb="38">
      <t>ショ</t>
    </rPh>
    <phoneticPr fontId="28"/>
  </si>
  <si>
    <t>　　講師の都合がつかない場合は、ご希望に添えないこともございますのでご了承ください。</t>
    <rPh sb="2" eb="4">
      <t>コウシ</t>
    </rPh>
    <rPh sb="5" eb="7">
      <t>ツゴウ</t>
    </rPh>
    <rPh sb="12" eb="14">
      <t>バアイ</t>
    </rPh>
    <rPh sb="17" eb="19">
      <t>キボウ</t>
    </rPh>
    <rPh sb="20" eb="21">
      <t>ソ</t>
    </rPh>
    <rPh sb="35" eb="37">
      <t>リョウショウ</t>
    </rPh>
    <phoneticPr fontId="28"/>
  </si>
  <si>
    <r>
      <t>　　</t>
    </r>
    <r>
      <rPr>
        <b/>
        <u/>
        <sz val="11"/>
        <rFont val="BIZ UDゴシック"/>
        <family val="3"/>
        <charset val="128"/>
      </rPr>
      <t>HPに掲載されている別様式にてお申込みください。</t>
    </r>
    <rPh sb="18" eb="20">
      <t>モウシコ</t>
    </rPh>
    <phoneticPr fontId="28"/>
  </si>
  <si>
    <t xml:space="preserve">備考
</t>
    <rPh sb="0" eb="2">
      <t>ビコウ</t>
    </rPh>
    <phoneticPr fontId="28"/>
  </si>
  <si>
    <t>メール
アドレス</t>
    <phoneticPr fontId="28"/>
  </si>
  <si>
    <t>※ﾚｽﾄﾗﾝ利用がある団体は決定した活動日程表を送付します</t>
    <rPh sb="11" eb="13">
      <t>ダンタイ</t>
    </rPh>
    <rPh sb="24" eb="26">
      <t>ソウフ</t>
    </rPh>
    <phoneticPr fontId="28"/>
  </si>
  <si>
    <t>利用申込書（日帰り）</t>
    <rPh sb="0" eb="2">
      <t>リヨウ</t>
    </rPh>
    <rPh sb="2" eb="5">
      <t>モウシコミショ</t>
    </rPh>
    <phoneticPr fontId="28"/>
  </si>
  <si>
    <t>（1冊150円）</t>
  </si>
  <si>
    <t>備考欄</t>
    <rPh sb="0" eb="2">
      <t>ビコウ</t>
    </rPh>
    <rPh sb="2" eb="3">
      <t>ラン</t>
    </rPh>
    <phoneticPr fontId="28"/>
  </si>
  <si>
    <t>ﾃﾝﾊﾟｰｸｽﾀﾝﾌﾟﾗﾘｰ
1089冒険記の購入冊数</t>
    <rPh sb="19" eb="21">
      <t>ボウケン</t>
    </rPh>
    <rPh sb="21" eb="22">
      <t>キ</t>
    </rPh>
    <rPh sb="23" eb="25">
      <t>コウニュウ</t>
    </rPh>
    <rPh sb="25" eb="27">
      <t>サッスウ</t>
    </rPh>
    <phoneticPr fontId="28"/>
  </si>
  <si>
    <r>
      <t>※ ご利用日の</t>
    </r>
    <r>
      <rPr>
        <b/>
        <u val="double"/>
        <sz val="11"/>
        <color rgb="FF00B050"/>
        <rFont val="BIZ UDゴシック"/>
        <family val="3"/>
        <charset val="128"/>
      </rPr>
      <t>４０日前</t>
    </r>
    <r>
      <rPr>
        <b/>
        <sz val="11"/>
        <color rgb="FF00B050"/>
        <rFont val="BIZ UDゴシック"/>
        <family val="3"/>
        <charset val="128"/>
      </rPr>
      <t>までにご提出ください。</t>
    </r>
    <phoneticPr fontId="28"/>
  </si>
  <si>
    <t>現金</t>
    <rPh sb="0" eb="2">
      <t>ゲンキン</t>
    </rPh>
    <phoneticPr fontId="28"/>
  </si>
  <si>
    <t>銀行振込</t>
    <rPh sb="0" eb="2">
      <t>ギンコウ</t>
    </rPh>
    <rPh sb="2" eb="3">
      <t>フ</t>
    </rPh>
    <rPh sb="3" eb="4">
      <t>コ</t>
    </rPh>
    <phoneticPr fontId="28"/>
  </si>
  <si>
    <t>せきぞうｳｫｰｸﾗﾘｰは5人×4班
マイクロバス1台</t>
    <rPh sb="13" eb="14">
      <t>ニン</t>
    </rPh>
    <rPh sb="16" eb="17">
      <t>ハン</t>
    </rPh>
    <rPh sb="25" eb="26">
      <t>ダイ</t>
    </rPh>
    <phoneticPr fontId="28"/>
  </si>
  <si>
    <r>
      <t>☆　</t>
    </r>
    <r>
      <rPr>
        <b/>
        <u/>
        <sz val="11"/>
        <rFont val="BIZ UDゴシック"/>
        <family val="3"/>
        <charset val="128"/>
      </rPr>
      <t>PA（アドベンチャープログラム）、登山指導員、出前講座（11月～3月）をご希望の場合は、</t>
    </r>
    <rPh sb="19" eb="21">
      <t>トザン</t>
    </rPh>
    <rPh sb="21" eb="24">
      <t>シドウイン</t>
    </rPh>
    <rPh sb="25" eb="27">
      <t>デマエ</t>
    </rPh>
    <rPh sb="27" eb="29">
      <t>コウザ</t>
    </rPh>
    <rPh sb="32" eb="33">
      <t>ガツ</t>
    </rPh>
    <rPh sb="35" eb="36">
      <t>ガツ</t>
    </rPh>
    <rPh sb="39" eb="41">
      <t>キボウ</t>
    </rPh>
    <rPh sb="42" eb="44">
      <t>バアイ</t>
    </rPh>
    <phoneticPr fontId="28"/>
  </si>
  <si>
    <t>引率代表者名</t>
    <rPh sb="0" eb="2">
      <t>インソツ</t>
    </rPh>
    <rPh sb="2" eb="5">
      <t>ダイヒョウシャ</t>
    </rPh>
    <rPh sb="5" eb="6">
      <t>メイ</t>
    </rPh>
    <phoneticPr fontId="28"/>
  </si>
  <si>
    <t>引率代表者連絡先（緊急連絡先）</t>
    <rPh sb="0" eb="2">
      <t>インソツ</t>
    </rPh>
    <rPh sb="2" eb="5">
      <t>ダイヒョウシャ</t>
    </rPh>
    <rPh sb="5" eb="8">
      <t>レンラクサキ</t>
    </rPh>
    <rPh sb="9" eb="14">
      <t>キンキュウレンラクサキ</t>
    </rPh>
    <phoneticPr fontId="28"/>
  </si>
  <si>
    <t>引率代表者住所</t>
    <rPh sb="0" eb="2">
      <t>インソツ</t>
    </rPh>
    <rPh sb="2" eb="5">
      <t>ダイヒョウシャ</t>
    </rPh>
    <rPh sb="5" eb="7">
      <t>ジュウショ</t>
    </rPh>
    <phoneticPr fontId="28"/>
  </si>
  <si>
    <t>宿泊利用者等名簿（日帰り）</t>
    <rPh sb="0" eb="2">
      <t>シュクハク</t>
    </rPh>
    <rPh sb="2" eb="4">
      <t>リヨウ</t>
    </rPh>
    <rPh sb="4" eb="5">
      <t>シャ</t>
    </rPh>
    <rPh sb="5" eb="6">
      <t>ナド</t>
    </rPh>
    <rPh sb="6" eb="8">
      <t>メイボ</t>
    </rPh>
    <rPh sb="9" eb="11">
      <t>ヒガエ</t>
    </rPh>
    <phoneticPr fontId="28"/>
  </si>
  <si>
    <t>岩手山　次郎</t>
    <rPh sb="4" eb="6">
      <t>ジロウ</t>
    </rPh>
    <phoneticPr fontId="28"/>
  </si>
  <si>
    <t>090-xxxx-xxxx</t>
    <phoneticPr fontId="28"/>
  </si>
  <si>
    <t>岩手県滝沢市○○１－２－３</t>
    <rPh sb="0" eb="3">
      <t>イワテケン</t>
    </rPh>
    <rPh sb="3" eb="5">
      <t>タキザワ</t>
    </rPh>
    <rPh sb="5" eb="6">
      <t>シ</t>
    </rPh>
    <phoneticPr fontId="2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</si>
</sst>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176" formatCode="0;\-0;"/>
    <numFmt numFmtId="177" formatCode="0&quot;時&quot;00&quot;分&quot;"/>
    <numFmt numFmtId="178" formatCode="[&lt;=999]000;[&lt;=9999]000\-00;000\-0000"/>
    <numFmt numFmtId="179" formatCode="[$-411]e&quot;年&quot;m&quot;月&quot;d&quot;日&quot;\(aaa\)"/>
    <numFmt numFmtId="180" formatCode="m/d"/>
    <numFmt numFmtId="181" formatCode="yyyy&quot;年&quot;m&quot;月&quot;d&quot;日&quot;;@"/>
    <numFmt numFmtId="182" formatCode="#,##0&quot;円&quot;"/>
    <numFmt numFmtId="183" formatCode="00"/>
    <numFmt numFmtId="184" formatCode="0_ "/>
    <numFmt numFmtId="185" formatCode="00000000"/>
    <numFmt numFmtId="186" formatCode="yyyy&quot;年&quot;m&quot;月&quot;d&quot;日&quot;\(aaa\)"/>
    <numFmt numFmtId="187" formatCode="#,###&quot;円&quot;"/>
  </numFmts>
  <fonts count="14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6"/>
      <name val="ＭＳ Ｐゴシック"/>
      <family val="3"/>
      <charset val="128"/>
    </font>
    <font>
      <b/>
      <sz val="28"/>
      <name val="ＭＳ Ｐゴシック"/>
      <family val="3"/>
      <charset val="128"/>
    </font>
    <font>
      <b/>
      <sz val="10"/>
      <name val="ＭＳ Ｐゴシック"/>
      <family val="3"/>
      <charset val="128"/>
    </font>
    <font>
      <sz val="10"/>
      <name val="ＭＳ Ｐゴシック"/>
      <family val="3"/>
      <charset val="128"/>
    </font>
    <font>
      <sz val="9"/>
      <name val="ＭＳ Ｐゴシック"/>
      <family val="3"/>
      <charset val="128"/>
    </font>
    <font>
      <sz val="12"/>
      <name val="ＭＳ Ｐゴシック"/>
      <family val="3"/>
      <charset val="128"/>
    </font>
    <font>
      <b/>
      <sz val="11"/>
      <name val="ＭＳ Ｐゴシック"/>
      <family val="3"/>
      <charset val="128"/>
    </font>
    <font>
      <b/>
      <sz val="12"/>
      <color indexed="9"/>
      <name val="ＭＳ Ｐゴシック"/>
      <family val="3"/>
      <charset val="128"/>
    </font>
    <font>
      <sz val="8"/>
      <name val="ＭＳ Ｐゴシック"/>
      <family val="3"/>
      <charset val="128"/>
    </font>
    <font>
      <sz val="14"/>
      <name val="ＭＳ Ｐゴシック"/>
      <family val="3"/>
      <charset val="128"/>
    </font>
    <font>
      <b/>
      <sz val="10"/>
      <color indexed="10"/>
      <name val="ＭＳ Ｐゴシック"/>
      <family val="3"/>
      <charset val="128"/>
    </font>
    <font>
      <sz val="13"/>
      <name val="ＭＳ Ｐゴシック"/>
      <family val="3"/>
      <charset val="128"/>
    </font>
    <font>
      <sz val="10"/>
      <color indexed="10"/>
      <name val="ＭＳ Ｐゴシック"/>
      <family val="3"/>
      <charset val="128"/>
    </font>
    <font>
      <sz val="7"/>
      <name val="ＭＳ Ｐゴシック"/>
      <family val="3"/>
      <charset val="128"/>
    </font>
    <font>
      <sz val="9"/>
      <color indexed="81"/>
      <name val="ＭＳ Ｐゴシック"/>
      <family val="3"/>
      <charset val="128"/>
    </font>
    <font>
      <b/>
      <sz val="9"/>
      <color indexed="10"/>
      <name val="ＭＳ Ｐゴシック"/>
      <family val="3"/>
      <charset val="128"/>
    </font>
    <font>
      <b/>
      <sz val="9"/>
      <color indexed="81"/>
      <name val="ＭＳ Ｐゴシック"/>
      <family val="3"/>
      <charset val="128"/>
    </font>
    <font>
      <sz val="12.5"/>
      <name val="ＭＳ Ｐゴシック"/>
      <family val="3"/>
      <charset val="128"/>
    </font>
    <font>
      <sz val="6"/>
      <name val="ＭＳ Ｐゴシック"/>
      <family val="2"/>
      <charset val="128"/>
      <scheme val="minor"/>
    </font>
    <font>
      <b/>
      <sz val="11"/>
      <color indexed="57"/>
      <name val="ＭＳ Ｐゴシック"/>
      <family val="3"/>
      <charset val="128"/>
    </font>
    <font>
      <b/>
      <sz val="12"/>
      <color theme="0"/>
      <name val="ＭＳ Ｐゴシック"/>
      <family val="3"/>
      <charset val="128"/>
    </font>
    <font>
      <u/>
      <sz val="11"/>
      <color theme="10"/>
      <name val="ＭＳ Ｐゴシック"/>
      <family val="3"/>
      <charset val="128"/>
    </font>
    <font>
      <b/>
      <sz val="9"/>
      <color indexed="81"/>
      <name val="MS P ゴシック"/>
      <family val="3"/>
      <charset val="128"/>
    </font>
    <font>
      <sz val="9"/>
      <color indexed="81"/>
      <name val="MS P ゴシック"/>
      <family val="3"/>
      <charset val="128"/>
    </font>
    <font>
      <sz val="10"/>
      <color theme="1"/>
      <name val="ＭＳ Ｐゴシック"/>
      <family val="2"/>
      <charset val="128"/>
      <scheme val="minor"/>
    </font>
    <font>
      <sz val="11"/>
      <name val="BIZ UDゴシック"/>
      <family val="3"/>
      <charset val="128"/>
    </font>
    <font>
      <b/>
      <sz val="12"/>
      <color indexed="9"/>
      <name val="BIZ UDゴシック"/>
      <family val="3"/>
      <charset val="128"/>
    </font>
    <font>
      <sz val="9"/>
      <name val="BIZ UDゴシック"/>
      <family val="3"/>
      <charset val="128"/>
    </font>
    <font>
      <sz val="8"/>
      <name val="BIZ UDゴシック"/>
      <family val="3"/>
      <charset val="128"/>
    </font>
    <font>
      <sz val="10"/>
      <name val="BIZ UDゴシック"/>
      <family val="3"/>
      <charset val="128"/>
    </font>
    <font>
      <sz val="16"/>
      <name val="BIZ UDゴシック"/>
      <family val="3"/>
      <charset val="128"/>
    </font>
    <font>
      <sz val="14"/>
      <name val="BIZ UDゴシック"/>
      <family val="3"/>
      <charset val="128"/>
    </font>
    <font>
      <sz val="12"/>
      <name val="BIZ UDゴシック"/>
      <family val="3"/>
      <charset val="128"/>
    </font>
    <font>
      <sz val="6"/>
      <name val="BIZ UDゴシック"/>
      <family val="3"/>
      <charset val="128"/>
    </font>
    <font>
      <b/>
      <sz val="28"/>
      <name val="BIZ UDゴシック"/>
      <family val="3"/>
      <charset val="128"/>
    </font>
    <font>
      <b/>
      <sz val="11"/>
      <color indexed="17"/>
      <name val="BIZ UDゴシック"/>
      <family val="3"/>
      <charset val="128"/>
    </font>
    <font>
      <b/>
      <sz val="10"/>
      <name val="BIZ UDゴシック"/>
      <family val="3"/>
      <charset val="128"/>
    </font>
    <font>
      <b/>
      <sz val="11"/>
      <color theme="0"/>
      <name val="BIZ UDゴシック"/>
      <family val="3"/>
      <charset val="128"/>
    </font>
    <font>
      <b/>
      <sz val="11"/>
      <name val="BIZ UDゴシック"/>
      <family val="3"/>
      <charset val="128"/>
    </font>
    <font>
      <sz val="12.5"/>
      <name val="BIZ UDゴシック"/>
      <family val="3"/>
      <charset val="128"/>
    </font>
    <font>
      <b/>
      <sz val="12"/>
      <color theme="0"/>
      <name val="BIZ UDゴシック"/>
      <family val="3"/>
      <charset val="128"/>
    </font>
    <font>
      <b/>
      <sz val="13"/>
      <name val="BIZ UDゴシック"/>
      <family val="3"/>
      <charset val="128"/>
    </font>
    <font>
      <b/>
      <sz val="11"/>
      <color indexed="10"/>
      <name val="BIZ UDゴシック"/>
      <family val="3"/>
      <charset val="128"/>
    </font>
    <font>
      <b/>
      <sz val="9"/>
      <name val="BIZ UDゴシック"/>
      <family val="3"/>
      <charset val="128"/>
    </font>
    <font>
      <sz val="10"/>
      <color theme="1"/>
      <name val="BIZ UDゴシック"/>
      <family val="3"/>
      <charset val="128"/>
    </font>
    <font>
      <b/>
      <sz val="14"/>
      <name val="BIZ UDゴシック"/>
      <family val="3"/>
      <charset val="128"/>
    </font>
    <font>
      <b/>
      <sz val="12"/>
      <name val="BIZ UDゴシック"/>
      <family val="3"/>
      <charset val="128"/>
    </font>
    <font>
      <u/>
      <sz val="10"/>
      <name val="BIZ UDゴシック"/>
      <family val="3"/>
      <charset val="128"/>
    </font>
    <font>
      <u/>
      <sz val="11"/>
      <name val="BIZ UDゴシック"/>
      <family val="3"/>
      <charset val="128"/>
    </font>
    <font>
      <b/>
      <sz val="13"/>
      <color indexed="48"/>
      <name val="BIZ UDゴシック"/>
      <family val="3"/>
      <charset val="128"/>
    </font>
    <font>
      <b/>
      <sz val="11"/>
      <color indexed="48"/>
      <name val="BIZ UDゴシック"/>
      <family val="3"/>
      <charset val="128"/>
    </font>
    <font>
      <sz val="13"/>
      <name val="BIZ UDゴシック"/>
      <family val="3"/>
      <charset val="128"/>
    </font>
    <font>
      <sz val="12"/>
      <color rgb="FFFF0000"/>
      <name val="BIZ UDゴシック"/>
      <family val="3"/>
      <charset val="128"/>
    </font>
    <font>
      <sz val="11"/>
      <color theme="1"/>
      <name val="BIZ UDゴシック"/>
      <family val="3"/>
      <charset val="128"/>
    </font>
    <font>
      <sz val="9"/>
      <color rgb="FFFF0000"/>
      <name val="BIZ UDゴシック"/>
      <family val="3"/>
      <charset val="128"/>
    </font>
    <font>
      <b/>
      <sz val="11"/>
      <color rgb="FF00B050"/>
      <name val="BIZ UDゴシック"/>
      <family val="3"/>
      <charset val="128"/>
    </font>
    <font>
      <sz val="9"/>
      <color rgb="FF00B050"/>
      <name val="BIZ UDゴシック"/>
      <family val="3"/>
      <charset val="128"/>
    </font>
    <font>
      <b/>
      <sz val="12"/>
      <color rgb="FF00B050"/>
      <name val="BIZ UDゴシック"/>
      <family val="3"/>
      <charset val="128"/>
    </font>
    <font>
      <sz val="22"/>
      <name val="BIZ UDゴシック"/>
      <family val="3"/>
      <charset val="128"/>
    </font>
    <font>
      <b/>
      <u/>
      <sz val="11"/>
      <name val="BIZ UDゴシック"/>
      <family val="3"/>
      <charset val="128"/>
    </font>
    <font>
      <sz val="9.5"/>
      <color rgb="FFFF0000"/>
      <name val="BIZ UDゴシック"/>
      <family val="3"/>
      <charset val="128"/>
    </font>
    <font>
      <b/>
      <sz val="9.5"/>
      <color rgb="FFFF0000"/>
      <name val="BIZ UDゴシック"/>
      <family val="3"/>
      <charset val="128"/>
    </font>
    <font>
      <b/>
      <u/>
      <sz val="9.5"/>
      <name val="BIZ UDゴシック"/>
      <family val="3"/>
      <charset val="128"/>
    </font>
    <font>
      <u/>
      <sz val="9.5"/>
      <name val="BIZ UDゴシック"/>
      <family val="3"/>
      <charset val="128"/>
    </font>
    <font>
      <sz val="9.5"/>
      <name val="BIZ UDゴシック"/>
      <family val="3"/>
      <charset val="128"/>
    </font>
    <font>
      <b/>
      <sz val="16"/>
      <name val="BIZ UDゴシック"/>
      <family val="3"/>
      <charset val="128"/>
    </font>
    <font>
      <b/>
      <sz val="20"/>
      <name val="BIZ UDゴシック"/>
      <family val="3"/>
      <charset val="128"/>
    </font>
    <font>
      <sz val="18"/>
      <name val="BIZ UDゴシック"/>
      <family val="3"/>
      <charset val="128"/>
    </font>
    <font>
      <sz val="10"/>
      <color rgb="FF0070C0"/>
      <name val="BIZ UDゴシック"/>
      <family val="3"/>
      <charset val="128"/>
    </font>
    <font>
      <sz val="12"/>
      <color rgb="FF0070C0"/>
      <name val="BIZ UDゴシック"/>
      <family val="3"/>
      <charset val="128"/>
    </font>
    <font>
      <u/>
      <sz val="12"/>
      <color theme="10"/>
      <name val="BIZ UDゴシック"/>
      <family val="3"/>
      <charset val="128"/>
    </font>
    <font>
      <b/>
      <sz val="30"/>
      <name val="BIZ UDゴシック"/>
      <family val="3"/>
      <charset val="128"/>
    </font>
    <font>
      <sz val="12"/>
      <color rgb="FF00B050"/>
      <name val="BIZ UDゴシック"/>
      <family val="3"/>
      <charset val="128"/>
    </font>
    <font>
      <u/>
      <sz val="8"/>
      <name val="BIZ UDゴシック"/>
      <family val="3"/>
      <charset val="128"/>
    </font>
    <font>
      <sz val="7"/>
      <name val="BIZ UDゴシック"/>
      <family val="3"/>
      <charset val="128"/>
    </font>
    <font>
      <u/>
      <sz val="11"/>
      <color theme="10"/>
      <name val="BIZ UDゴシック"/>
      <family val="3"/>
      <charset val="128"/>
    </font>
    <font>
      <sz val="11"/>
      <color rgb="FF0070C0"/>
      <name val="BIZ UDゴシック"/>
      <family val="3"/>
      <charset val="128"/>
    </font>
    <font>
      <sz val="9"/>
      <color rgb="FF0070C0"/>
      <name val="BIZ UDゴシック"/>
      <family val="3"/>
      <charset val="128"/>
    </font>
    <font>
      <sz val="16"/>
      <color rgb="FF0070C0"/>
      <name val="BIZ UDゴシック"/>
      <family val="3"/>
      <charset val="128"/>
    </font>
    <font>
      <sz val="12.5"/>
      <color rgb="FF0070C0"/>
      <name val="BIZ UDゴシック"/>
      <family val="3"/>
      <charset val="128"/>
    </font>
    <font>
      <sz val="14"/>
      <color rgb="FF0070C0"/>
      <name val="BIZ UDゴシック"/>
      <family val="3"/>
      <charset val="128"/>
    </font>
    <font>
      <sz val="6"/>
      <color rgb="FF0070C0"/>
      <name val="BIZ UDゴシック"/>
      <family val="3"/>
      <charset val="128"/>
    </font>
    <font>
      <u/>
      <sz val="11"/>
      <color rgb="FF0070C0"/>
      <name val="ＭＳ Ｐゴシック"/>
      <family val="3"/>
      <charset val="128"/>
    </font>
    <font>
      <b/>
      <sz val="13"/>
      <color rgb="FF0070C0"/>
      <name val="BIZ UDゴシック"/>
      <family val="3"/>
      <charset val="128"/>
    </font>
    <font>
      <sz val="8"/>
      <color rgb="FF0070C0"/>
      <name val="BIZ UDゴシック"/>
      <family val="3"/>
      <charset val="128"/>
    </font>
    <font>
      <b/>
      <sz val="14"/>
      <color rgb="FF0070C0"/>
      <name val="BIZ UDゴシック"/>
      <family val="3"/>
      <charset val="128"/>
    </font>
    <font>
      <b/>
      <sz val="11"/>
      <color rgb="FF0070C0"/>
      <name val="BIZ UDゴシック"/>
      <family val="3"/>
      <charset val="128"/>
    </font>
    <font>
      <b/>
      <sz val="10"/>
      <color rgb="FF0070C0"/>
      <name val="BIZ UDゴシック"/>
      <family val="3"/>
      <charset val="128"/>
    </font>
    <font>
      <sz val="14"/>
      <color rgb="FF0070C0"/>
      <name val="Segoe UI Symbol"/>
      <family val="3"/>
    </font>
    <font>
      <sz val="13"/>
      <color rgb="FF0070C0"/>
      <name val="BIZ UDゴシック"/>
      <family val="3"/>
      <charset val="128"/>
    </font>
    <font>
      <sz val="13"/>
      <color rgb="FFFF0000"/>
      <name val="BIZ UDゴシック"/>
      <family val="3"/>
      <charset val="128"/>
    </font>
    <font>
      <sz val="11"/>
      <color rgb="FFFF0000"/>
      <name val="BIZ UDゴシック"/>
      <family val="3"/>
      <charset val="128"/>
    </font>
    <font>
      <u/>
      <sz val="11"/>
      <name val="Segoe UI Symbol"/>
      <family val="3"/>
    </font>
    <font>
      <b/>
      <sz val="11"/>
      <color rgb="FFFF0000"/>
      <name val="BIZ UDゴシック"/>
      <family val="3"/>
      <charset val="128"/>
    </font>
    <font>
      <b/>
      <u val="double"/>
      <sz val="11"/>
      <color rgb="FFFF0000"/>
      <name val="BIZ UDゴシック"/>
      <family val="3"/>
      <charset val="128"/>
    </font>
    <font>
      <b/>
      <sz val="10"/>
      <color rgb="FF00B050"/>
      <name val="BIZ UDゴシック"/>
      <family val="3"/>
      <charset val="128"/>
    </font>
    <font>
      <b/>
      <sz val="20"/>
      <name val="ＭＳ Ｐゴシック"/>
      <family val="3"/>
      <charset val="128"/>
    </font>
    <font>
      <b/>
      <sz val="12"/>
      <name val="ＭＳ Ｐゴシック"/>
      <family val="3"/>
      <charset val="128"/>
    </font>
    <font>
      <sz val="36"/>
      <name val="ＭＳ Ｐゴシック"/>
      <family val="3"/>
      <charset val="128"/>
    </font>
    <font>
      <sz val="11"/>
      <name val="ＭＳ Ｐゴシック"/>
      <family val="2"/>
      <charset val="128"/>
      <scheme val="minor"/>
    </font>
    <font>
      <b/>
      <u/>
      <sz val="16"/>
      <name val="ＭＳ Ｐゴシック"/>
      <family val="3"/>
      <charset val="128"/>
    </font>
    <font>
      <b/>
      <u/>
      <sz val="12"/>
      <name val="ＭＳ Ｐゴシック"/>
      <family val="3"/>
      <charset val="128"/>
    </font>
    <font>
      <sz val="8"/>
      <name val="ＭＳ Ｐゴシック"/>
      <family val="2"/>
      <charset val="128"/>
      <scheme val="minor"/>
    </font>
    <font>
      <sz val="10"/>
      <name val="ＭＳ Ｐゴシック"/>
      <family val="3"/>
      <charset val="128"/>
      <scheme val="minor"/>
    </font>
    <font>
      <sz val="10"/>
      <color theme="1"/>
      <name val="ＭＳ Ｐゴシック"/>
      <family val="3"/>
      <charset val="128"/>
      <scheme val="minor"/>
    </font>
    <font>
      <b/>
      <u/>
      <sz val="10"/>
      <name val="ＭＳ Ｐゴシック"/>
      <family val="3"/>
      <charset val="128"/>
      <scheme val="minor"/>
    </font>
    <font>
      <b/>
      <sz val="10"/>
      <name val="ＭＳ Ｐゴシック"/>
      <family val="3"/>
      <charset val="128"/>
      <scheme val="minor"/>
    </font>
    <font>
      <sz val="11"/>
      <name val="ＭＳ Ｐゴシック"/>
      <family val="3"/>
      <charset val="128"/>
      <scheme val="minor"/>
    </font>
    <font>
      <b/>
      <sz val="10"/>
      <color rgb="FFFF0000"/>
      <name val="ＭＳ Ｐゴシック"/>
      <family val="3"/>
      <charset val="128"/>
      <scheme val="minor"/>
    </font>
    <font>
      <b/>
      <sz val="11"/>
      <color rgb="FF0070C0"/>
      <name val="ＭＳ Ｐゴシック"/>
      <family val="3"/>
      <charset val="128"/>
    </font>
    <font>
      <sz val="12"/>
      <color rgb="FF0070C0"/>
      <name val="ＭＳ Ｐゴシック"/>
      <family val="3"/>
      <charset val="128"/>
    </font>
    <font>
      <sz val="10"/>
      <color rgb="FF0070C0"/>
      <name val="ＭＳ Ｐゴシック"/>
      <family val="3"/>
      <charset val="128"/>
    </font>
    <font>
      <sz val="8"/>
      <color rgb="FF0070C0"/>
      <name val="ＭＳ Ｐゴシック"/>
      <family val="3"/>
      <charset val="128"/>
    </font>
    <font>
      <b/>
      <sz val="7"/>
      <color rgb="FF0070C0"/>
      <name val="BIZ UDゴシック"/>
      <family val="3"/>
      <charset val="128"/>
    </font>
    <font>
      <b/>
      <sz val="14"/>
      <color theme="0"/>
      <name val="BIZ UDゴシック"/>
      <family val="3"/>
      <charset val="128"/>
    </font>
    <font>
      <b/>
      <u val="double"/>
      <sz val="11"/>
      <color rgb="FF00B050"/>
      <name val="BIZ UDゴシック"/>
      <family val="3"/>
      <charset val="128"/>
    </font>
    <font>
      <sz val="11.5"/>
      <name val="ＭＳ Ｐゴシック"/>
      <family val="3"/>
      <charset val="128"/>
    </font>
  </fonts>
  <fills count="3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43"/>
        <bgColor indexed="64"/>
      </patternFill>
    </fill>
    <fill>
      <patternFill patternType="solid">
        <fgColor indexed="8"/>
        <bgColor indexed="64"/>
      </patternFill>
    </fill>
    <fill>
      <patternFill patternType="solid">
        <fgColor indexed="42"/>
        <bgColor indexed="64"/>
      </patternFill>
    </fill>
    <fill>
      <patternFill patternType="solid">
        <fgColor theme="0" tint="-0.14999847407452621"/>
        <bgColor indexed="64"/>
      </patternFill>
    </fill>
    <fill>
      <patternFill patternType="solid">
        <fgColor theme="1"/>
        <bgColor indexed="64"/>
      </patternFill>
    </fill>
    <fill>
      <patternFill patternType="solid">
        <fgColor rgb="FFFFFF00"/>
        <bgColor indexed="64"/>
      </patternFill>
    </fill>
    <fill>
      <patternFill patternType="solid">
        <fgColor rgb="FFFFFF99"/>
        <bgColor indexed="64"/>
      </patternFill>
    </fill>
  </fills>
  <borders count="145">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top/>
      <bottom/>
      <diagonal/>
    </border>
    <border>
      <left/>
      <right style="thin">
        <color indexed="64"/>
      </right>
      <top/>
      <bottom/>
      <diagonal/>
    </border>
    <border>
      <left/>
      <right style="thick">
        <color indexed="64"/>
      </right>
      <top/>
      <bottom/>
      <diagonal/>
    </border>
    <border>
      <left style="thin">
        <color indexed="64"/>
      </left>
      <right/>
      <top/>
      <bottom style="thin">
        <color indexed="64"/>
      </bottom>
      <diagonal/>
    </border>
    <border>
      <left/>
      <right/>
      <top/>
      <bottom style="thin">
        <color indexed="64"/>
      </bottom>
      <diagonal/>
    </border>
    <border>
      <left/>
      <right style="thick">
        <color indexed="64"/>
      </right>
      <top/>
      <bottom style="thin">
        <color indexed="64"/>
      </bottom>
      <diagonal/>
    </border>
    <border>
      <left style="thin">
        <color indexed="64"/>
      </left>
      <right/>
      <top style="thin">
        <color indexed="64"/>
      </top>
      <bottom style="thick">
        <color indexed="64"/>
      </bottom>
      <diagonal/>
    </border>
    <border>
      <left/>
      <right/>
      <top style="thin">
        <color indexed="64"/>
      </top>
      <bottom style="thick">
        <color indexed="64"/>
      </bottom>
      <diagonal/>
    </border>
    <border>
      <left/>
      <right style="thin">
        <color indexed="64"/>
      </right>
      <top style="thin">
        <color indexed="64"/>
      </top>
      <bottom style="thick">
        <color indexed="64"/>
      </bottom>
      <diagonal/>
    </border>
    <border>
      <left style="thin">
        <color indexed="64"/>
      </left>
      <right/>
      <top style="thick">
        <color indexed="64"/>
      </top>
      <bottom style="thick">
        <color indexed="64"/>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
      <left/>
      <right/>
      <top style="thin">
        <color indexed="64"/>
      </top>
      <bottom/>
      <diagonal/>
    </border>
    <border>
      <left/>
      <right/>
      <top style="thin">
        <color indexed="64"/>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top/>
      <bottom style="hair">
        <color indexed="64"/>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thin">
        <color indexed="64"/>
      </left>
      <right/>
      <top style="thin">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right/>
      <top style="medium">
        <color indexed="64"/>
      </top>
      <bottom style="thin">
        <color indexed="64"/>
      </bottom>
      <diagonal/>
    </border>
    <border>
      <left/>
      <right style="thin">
        <color indexed="64"/>
      </right>
      <top style="thin">
        <color indexed="64"/>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bottom style="dashed">
        <color indexed="64"/>
      </bottom>
      <diagonal/>
    </border>
    <border>
      <left/>
      <right/>
      <top/>
      <bottom style="dashed">
        <color indexed="64"/>
      </bottom>
      <diagonal/>
    </border>
    <border>
      <left/>
      <right style="thin">
        <color indexed="64"/>
      </right>
      <top/>
      <bottom style="dashed">
        <color indexed="64"/>
      </bottom>
      <diagonal/>
    </border>
    <border>
      <left style="thin">
        <color indexed="64"/>
      </left>
      <right/>
      <top style="dashed">
        <color indexed="64"/>
      </top>
      <bottom/>
      <diagonal/>
    </border>
    <border>
      <left/>
      <right/>
      <top style="dashed">
        <color indexed="64"/>
      </top>
      <bottom/>
      <diagonal/>
    </border>
    <border>
      <left/>
      <right style="thin">
        <color indexed="64"/>
      </right>
      <top style="dashed">
        <color indexed="64"/>
      </top>
      <bottom/>
      <diagonal/>
    </border>
    <border>
      <left style="thin">
        <color indexed="64"/>
      </left>
      <right/>
      <top style="thin">
        <color indexed="64"/>
      </top>
      <bottom style="thin">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ck">
        <color indexed="64"/>
      </left>
      <right/>
      <top/>
      <bottom style="thin">
        <color indexed="64"/>
      </bottom>
      <diagonal/>
    </border>
    <border>
      <left/>
      <right style="medium">
        <color indexed="64"/>
      </right>
      <top/>
      <bottom style="thin">
        <color indexed="64"/>
      </bottom>
      <diagonal/>
    </border>
    <border>
      <left style="medium">
        <color indexed="64"/>
      </left>
      <right/>
      <top/>
      <bottom/>
      <diagonal/>
    </border>
    <border diagonalDown="1">
      <left style="thin">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style="thick">
        <color indexed="64"/>
      </left>
      <right/>
      <top style="thick">
        <color indexed="64"/>
      </top>
      <bottom style="thin">
        <color indexed="64"/>
      </bottom>
      <diagonal/>
    </border>
    <border>
      <left/>
      <right/>
      <top style="thick">
        <color indexed="64"/>
      </top>
      <bottom style="thin">
        <color indexed="64"/>
      </bottom>
      <diagonal/>
    </border>
    <border>
      <left/>
      <right style="thick">
        <color indexed="64"/>
      </right>
      <top style="thick">
        <color indexed="64"/>
      </top>
      <bottom style="thin">
        <color indexed="64"/>
      </bottom>
      <diagonal/>
    </border>
    <border>
      <left style="thick">
        <color indexed="64"/>
      </left>
      <right/>
      <top style="thin">
        <color indexed="64"/>
      </top>
      <bottom/>
      <diagonal/>
    </border>
    <border>
      <left/>
      <right style="medium">
        <color indexed="64"/>
      </right>
      <top style="thin">
        <color indexed="64"/>
      </top>
      <bottom/>
      <diagonal/>
    </border>
    <border>
      <left style="thick">
        <color indexed="64"/>
      </left>
      <right/>
      <top/>
      <bottom style="thick">
        <color indexed="64"/>
      </bottom>
      <diagonal/>
    </border>
    <border>
      <left/>
      <right/>
      <top/>
      <bottom style="thick">
        <color indexed="64"/>
      </bottom>
      <diagonal/>
    </border>
    <border>
      <left/>
      <right style="medium">
        <color indexed="64"/>
      </right>
      <top/>
      <bottom style="thick">
        <color indexed="64"/>
      </bottom>
      <diagonal/>
    </border>
    <border>
      <left style="medium">
        <color indexed="64"/>
      </left>
      <right/>
      <top style="thin">
        <color indexed="64"/>
      </top>
      <bottom style="thick">
        <color indexed="64"/>
      </bottom>
      <diagonal/>
    </border>
    <border>
      <left style="thin">
        <color indexed="64"/>
      </left>
      <right/>
      <top/>
      <bottom style="thick">
        <color indexed="64"/>
      </bottom>
      <diagonal/>
    </border>
    <border>
      <left/>
      <right style="thin">
        <color indexed="64"/>
      </right>
      <top/>
      <bottom style="thick">
        <color indexed="64"/>
      </bottom>
      <diagonal/>
    </border>
    <border>
      <left style="medium">
        <color indexed="64"/>
      </left>
      <right/>
      <top style="medium">
        <color indexed="64"/>
      </top>
      <bottom/>
      <diagonal/>
    </border>
    <border>
      <left/>
      <right style="thin">
        <color indexed="64"/>
      </right>
      <top style="medium">
        <color indexed="64"/>
      </top>
      <bottom/>
      <diagonal/>
    </border>
    <border>
      <left style="medium">
        <color indexed="64"/>
      </left>
      <right/>
      <top style="thin">
        <color indexed="64"/>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medium">
        <color indexed="64"/>
      </right>
      <top style="thin">
        <color indexed="64"/>
      </top>
      <bottom style="double">
        <color indexed="64"/>
      </bottom>
      <diagonal/>
    </border>
    <border>
      <left style="medium">
        <color indexed="64"/>
      </left>
      <right/>
      <top style="thin">
        <color indexed="64"/>
      </top>
      <bottom style="double">
        <color indexed="64"/>
      </bottom>
      <diagonal/>
    </border>
    <border>
      <left/>
      <right style="thin">
        <color indexed="64"/>
      </right>
      <top style="double">
        <color indexed="64"/>
      </top>
      <bottom style="thin">
        <color indexed="64"/>
      </bottom>
      <diagonal/>
    </border>
    <border>
      <left/>
      <right style="medium">
        <color indexed="64"/>
      </right>
      <top style="double">
        <color indexed="64"/>
      </top>
      <bottom style="thin">
        <color indexed="64"/>
      </bottom>
      <diagonal/>
    </border>
    <border>
      <left style="medium">
        <color indexed="64"/>
      </left>
      <right/>
      <top style="double">
        <color indexed="64"/>
      </top>
      <bottom style="thin">
        <color indexed="64"/>
      </bottom>
      <diagonal/>
    </border>
    <border>
      <left/>
      <right style="hair">
        <color indexed="64"/>
      </right>
      <top style="thin">
        <color indexed="64"/>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diagonal/>
    </border>
    <border>
      <left style="medium">
        <color indexed="64"/>
      </left>
      <right style="thin">
        <color indexed="64"/>
      </right>
      <top/>
      <bottom style="thin">
        <color indexed="64"/>
      </bottom>
      <diagonal/>
    </border>
    <border>
      <left/>
      <right style="medium">
        <color indexed="64"/>
      </right>
      <top style="medium">
        <color indexed="64"/>
      </top>
      <bottom style="thin">
        <color indexed="64"/>
      </bottom>
      <diagonal/>
    </border>
    <border>
      <left/>
      <right style="dotted">
        <color indexed="64"/>
      </right>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diagonal/>
    </border>
    <border>
      <left/>
      <right/>
      <top style="dotted">
        <color indexed="64"/>
      </top>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top/>
      <bottom style="hair">
        <color indexed="64"/>
      </bottom>
      <diagonal/>
    </border>
    <border>
      <left/>
      <right style="thin">
        <color indexed="64"/>
      </right>
      <top/>
      <bottom style="hair">
        <color indexed="64"/>
      </bottom>
      <diagonal/>
    </border>
    <border>
      <left style="medium">
        <color indexed="64"/>
      </left>
      <right/>
      <top style="medium">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thin">
        <color indexed="64"/>
      </top>
      <bottom style="hair">
        <color indexed="64"/>
      </bottom>
      <diagonal/>
    </border>
    <border>
      <left/>
      <right/>
      <top/>
      <bottom style="double">
        <color rgb="FF0070C0"/>
      </bottom>
      <diagonal/>
    </border>
    <border>
      <left style="double">
        <color rgb="FF0070C0"/>
      </left>
      <right/>
      <top/>
      <bottom/>
      <diagonal/>
    </border>
    <border>
      <left/>
      <right style="double">
        <color rgb="FF0070C0"/>
      </right>
      <top/>
      <bottom/>
      <diagonal/>
    </border>
    <border>
      <left style="double">
        <color rgb="FF0070C0"/>
      </left>
      <right/>
      <top/>
      <bottom style="double">
        <color rgb="FF0070C0"/>
      </bottom>
      <diagonal/>
    </border>
    <border>
      <left/>
      <right style="double">
        <color rgb="FF0070C0"/>
      </right>
      <top/>
      <bottom style="double">
        <color rgb="FF0070C0"/>
      </bottom>
      <diagonal/>
    </border>
    <border>
      <left style="thin">
        <color auto="1"/>
      </left>
      <right style="hair">
        <color auto="1"/>
      </right>
      <top style="thin">
        <color auto="1"/>
      </top>
      <bottom style="thin">
        <color auto="1"/>
      </bottom>
      <diagonal/>
    </border>
    <border>
      <left style="hair">
        <color auto="1"/>
      </left>
      <right style="hair">
        <color auto="1"/>
      </right>
      <top style="thin">
        <color auto="1"/>
      </top>
      <bottom style="thin">
        <color auto="1"/>
      </bottom>
      <diagonal/>
    </border>
    <border>
      <left style="hair">
        <color indexed="64"/>
      </left>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medium">
        <color indexed="64"/>
      </left>
      <right/>
      <top/>
      <bottom style="thin">
        <color indexed="64"/>
      </bottom>
      <diagonal/>
    </border>
    <border>
      <left style="double">
        <color rgb="FF0070C0"/>
      </left>
      <right/>
      <top style="double">
        <color rgb="FF0070C0"/>
      </top>
      <bottom/>
      <diagonal/>
    </border>
    <border>
      <left/>
      <right style="double">
        <color rgb="FF0070C0"/>
      </right>
      <top style="double">
        <color rgb="FF0070C0"/>
      </top>
      <bottom/>
      <diagonal/>
    </border>
    <border>
      <left/>
      <right/>
      <top style="double">
        <color rgb="FF0070C0"/>
      </top>
      <bottom/>
      <diagonal/>
    </border>
    <border>
      <left style="thick">
        <color indexed="64"/>
      </left>
      <right/>
      <top style="thick">
        <color indexed="64"/>
      </top>
      <bottom/>
      <diagonal/>
    </border>
    <border>
      <left/>
      <right style="thick">
        <color indexed="64"/>
      </right>
      <top style="thick">
        <color indexed="64"/>
      </top>
      <bottom/>
      <diagonal/>
    </border>
    <border>
      <left style="thick">
        <color indexed="64"/>
      </left>
      <right/>
      <top/>
      <bottom/>
      <diagonal/>
    </border>
    <border>
      <left/>
      <right style="thick">
        <color indexed="64"/>
      </right>
      <top/>
      <bottom style="thick">
        <color indexed="64"/>
      </bottom>
      <diagonal/>
    </border>
    <border>
      <left style="thin">
        <color auto="1"/>
      </left>
      <right style="hair">
        <color auto="1"/>
      </right>
      <top style="thin">
        <color auto="1"/>
      </top>
      <bottom style="hair">
        <color auto="1"/>
      </bottom>
      <diagonal/>
    </border>
    <border>
      <left style="hair">
        <color auto="1"/>
      </left>
      <right style="hair">
        <color auto="1"/>
      </right>
      <top style="thin">
        <color auto="1"/>
      </top>
      <bottom style="hair">
        <color auto="1"/>
      </bottom>
      <diagonal/>
    </border>
    <border>
      <left style="thin">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hair">
        <color indexed="64"/>
      </left>
      <right/>
      <top/>
      <bottom style="thin">
        <color indexed="64"/>
      </bottom>
      <diagonal/>
    </border>
    <border>
      <left style="hair">
        <color indexed="64"/>
      </left>
      <right/>
      <top style="thin">
        <color indexed="64"/>
      </top>
      <bottom/>
      <diagonal/>
    </border>
    <border>
      <left style="hair">
        <color indexed="64"/>
      </left>
      <right/>
      <top/>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top style="medium">
        <color indexed="64"/>
      </top>
      <bottom style="medium">
        <color indexed="64"/>
      </bottom>
      <diagonal/>
    </border>
  </borders>
  <cellStyleXfs count="62">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7"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10" fillId="0" borderId="0"/>
    <xf numFmtId="0" fontId="15" fillId="0" borderId="0"/>
    <xf numFmtId="0" fontId="27" fillId="4" borderId="0" applyNumberFormat="0" applyBorder="0" applyAlignment="0" applyProtection="0">
      <alignment vertical="center"/>
    </xf>
    <xf numFmtId="0" fontId="15" fillId="0" borderId="0">
      <alignment vertical="center"/>
    </xf>
    <xf numFmtId="0" fontId="9" fillId="0" borderId="0">
      <alignment vertical="center"/>
    </xf>
    <xf numFmtId="0" fontId="8" fillId="0" borderId="0">
      <alignment vertical="center"/>
    </xf>
    <xf numFmtId="0" fontId="49" fillId="0" borderId="0" applyNumberFormat="0" applyFill="0" applyBorder="0" applyAlignment="0" applyProtection="0">
      <alignment vertical="center"/>
    </xf>
    <xf numFmtId="0" fontId="7" fillId="0" borderId="0">
      <alignment vertical="center"/>
    </xf>
    <xf numFmtId="0" fontId="6" fillId="0" borderId="0">
      <alignment vertical="center"/>
    </xf>
    <xf numFmtId="0" fontId="52" fillId="0" borderId="0">
      <alignment vertical="center"/>
    </xf>
    <xf numFmtId="0" fontId="5" fillId="0" borderId="0">
      <alignment vertical="center"/>
    </xf>
    <xf numFmtId="38" fontId="15" fillId="0" borderId="0" applyFont="0" applyFill="0" applyBorder="0" applyAlignment="0" applyProtection="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2" fillId="0" borderId="0">
      <alignment vertical="center"/>
    </xf>
    <xf numFmtId="0" fontId="2" fillId="0" borderId="0">
      <alignment vertical="center"/>
    </xf>
    <xf numFmtId="0" fontId="2" fillId="0" borderId="0">
      <alignment vertical="center"/>
    </xf>
    <xf numFmtId="0" fontId="15" fillId="0" borderId="0">
      <alignment vertical="center"/>
    </xf>
    <xf numFmtId="0" fontId="1" fillId="0" borderId="0">
      <alignment vertical="center"/>
    </xf>
  </cellStyleXfs>
  <cellXfs count="1496">
    <xf numFmtId="0" fontId="0" fillId="0" borderId="0" xfId="0">
      <alignment vertical="center"/>
    </xf>
    <xf numFmtId="0" fontId="15" fillId="0" borderId="0" xfId="42" applyFont="1" applyBorder="1"/>
    <xf numFmtId="0" fontId="15" fillId="0" borderId="0" xfId="42" applyFont="1"/>
    <xf numFmtId="0" fontId="31" fillId="0" borderId="0" xfId="42" applyFont="1" applyFill="1" applyBorder="1" applyAlignment="1">
      <alignment vertical="top"/>
    </xf>
    <xf numFmtId="0" fontId="31" fillId="0" borderId="0" xfId="42" applyFont="1"/>
    <xf numFmtId="0" fontId="30" fillId="0" borderId="0" xfId="42" applyFont="1" applyFill="1" applyAlignment="1">
      <alignment vertical="center"/>
    </xf>
    <xf numFmtId="0" fontId="31" fillId="0" borderId="0" xfId="42" applyFont="1" applyFill="1"/>
    <xf numFmtId="0" fontId="15" fillId="0" borderId="0" xfId="42" applyFont="1" applyFill="1" applyBorder="1" applyAlignment="1">
      <alignment vertical="center"/>
    </xf>
    <xf numFmtId="0" fontId="31" fillId="0" borderId="0" xfId="42" applyFont="1" applyFill="1" applyBorder="1" applyAlignment="1"/>
    <xf numFmtId="0" fontId="31" fillId="0" borderId="0" xfId="42" applyFont="1" applyFill="1" applyBorder="1" applyAlignment="1">
      <alignment vertical="center"/>
    </xf>
    <xf numFmtId="0" fontId="34" fillId="0" borderId="0" xfId="42" applyFont="1" applyFill="1" applyBorder="1"/>
    <xf numFmtId="0" fontId="15" fillId="0" borderId="0" xfId="42" applyFont="1" applyFill="1" applyBorder="1"/>
    <xf numFmtId="0" fontId="15" fillId="0" borderId="0" xfId="42" applyFont="1" applyFill="1"/>
    <xf numFmtId="0" fontId="33" fillId="0" borderId="22" xfId="42" applyFont="1" applyFill="1" applyBorder="1" applyAlignment="1">
      <alignment vertical="center" shrinkToFit="1"/>
    </xf>
    <xf numFmtId="0" fontId="15" fillId="0" borderId="22" xfId="42" applyFont="1" applyBorder="1"/>
    <xf numFmtId="0" fontId="36" fillId="0" borderId="0" xfId="42" applyFont="1" applyFill="1" applyBorder="1" applyAlignment="1">
      <alignment vertical="center" shrinkToFit="1"/>
    </xf>
    <xf numFmtId="0" fontId="35" fillId="0" borderId="0" xfId="42" applyFont="1" applyFill="1" applyBorder="1" applyAlignment="1">
      <alignment horizontal="center" vertical="center" textRotation="255" shrinkToFit="1"/>
    </xf>
    <xf numFmtId="0" fontId="15" fillId="0" borderId="14" xfId="42" applyFont="1" applyBorder="1"/>
    <xf numFmtId="0" fontId="15" fillId="0" borderId="23" xfId="42" applyFont="1" applyFill="1" applyBorder="1" applyAlignment="1">
      <alignment horizontal="right" vertical="center"/>
    </xf>
    <xf numFmtId="0" fontId="15" fillId="0" borderId="25" xfId="42" applyFont="1" applyBorder="1" applyAlignment="1">
      <alignment vertical="center"/>
    </xf>
    <xf numFmtId="0" fontId="31" fillId="0" borderId="23" xfId="42" applyFont="1" applyFill="1" applyBorder="1" applyAlignment="1">
      <alignment horizontal="right" vertical="center"/>
    </xf>
    <xf numFmtId="0" fontId="31" fillId="0" borderId="23" xfId="42" applyFont="1" applyFill="1" applyBorder="1" applyAlignment="1">
      <alignment vertical="center"/>
    </xf>
    <xf numFmtId="0" fontId="15" fillId="0" borderId="23" xfId="42" applyFont="1" applyFill="1" applyBorder="1"/>
    <xf numFmtId="0" fontId="31" fillId="0" borderId="25" xfId="42" applyFont="1" applyFill="1" applyBorder="1" applyAlignment="1">
      <alignment vertical="center"/>
    </xf>
    <xf numFmtId="0" fontId="31" fillId="0" borderId="0" xfId="42" applyFont="1" applyFill="1" applyBorder="1" applyAlignment="1">
      <alignment horizontal="right" vertical="center"/>
    </xf>
    <xf numFmtId="0" fontId="31" fillId="0" borderId="11" xfId="42" applyFont="1" applyFill="1" applyBorder="1" applyAlignment="1">
      <alignment vertical="center"/>
    </xf>
    <xf numFmtId="0" fontId="31" fillId="0" borderId="0" xfId="42" applyFont="1" applyFill="1" applyBorder="1" applyAlignment="1">
      <alignment vertical="center" wrapText="1" shrinkToFit="1"/>
    </xf>
    <xf numFmtId="0" fontId="15" fillId="0" borderId="23" xfId="42" applyFont="1" applyBorder="1" applyAlignment="1">
      <alignment vertical="center"/>
    </xf>
    <xf numFmtId="0" fontId="36" fillId="0" borderId="22" xfId="42" applyFont="1" applyBorder="1" applyAlignment="1">
      <alignment vertical="center"/>
    </xf>
    <xf numFmtId="0" fontId="36" fillId="0" borderId="26" xfId="42" applyFont="1" applyBorder="1" applyAlignment="1">
      <alignment vertical="center"/>
    </xf>
    <xf numFmtId="0" fontId="36" fillId="0" borderId="0" xfId="42" applyFont="1" applyBorder="1" applyAlignment="1">
      <alignment vertical="center"/>
    </xf>
    <xf numFmtId="0" fontId="15" fillId="0" borderId="0" xfId="42" applyFont="1" applyAlignment="1">
      <alignment vertical="center"/>
    </xf>
    <xf numFmtId="0" fontId="15" fillId="0" borderId="0" xfId="42" applyFont="1" applyFill="1" applyBorder="1" applyAlignment="1">
      <alignment horizontal="center" vertical="center"/>
    </xf>
    <xf numFmtId="0" fontId="15" fillId="0" borderId="22" xfId="42" applyFont="1" applyFill="1" applyBorder="1"/>
    <xf numFmtId="0" fontId="31" fillId="0" borderId="22" xfId="42" applyFont="1" applyFill="1" applyBorder="1" applyAlignment="1">
      <alignment horizontal="center" vertical="center" shrinkToFit="1"/>
    </xf>
    <xf numFmtId="0" fontId="31" fillId="0" borderId="14" xfId="42" applyFont="1" applyFill="1" applyBorder="1" applyAlignment="1">
      <alignment horizontal="center" vertical="center"/>
    </xf>
    <xf numFmtId="0" fontId="31" fillId="0" borderId="22" xfId="42" applyFont="1" applyFill="1" applyBorder="1" applyAlignment="1">
      <alignment horizontal="center" vertical="center"/>
    </xf>
    <xf numFmtId="0" fontId="31" fillId="0" borderId="0" xfId="42" applyFont="1" applyFill="1" applyBorder="1" applyAlignment="1">
      <alignment horizontal="center" vertical="center" shrinkToFit="1"/>
    </xf>
    <xf numFmtId="0" fontId="15" fillId="0" borderId="102" xfId="42" applyFont="1" applyBorder="1"/>
    <xf numFmtId="0" fontId="30" fillId="0" borderId="0" xfId="42" applyFont="1" applyFill="1" applyAlignment="1">
      <alignment vertical="top"/>
    </xf>
    <xf numFmtId="0" fontId="31" fillId="0" borderId="102" xfId="42" applyFont="1" applyBorder="1"/>
    <xf numFmtId="179" fontId="15" fillId="0" borderId="0" xfId="42" applyNumberFormat="1" applyFont="1" applyFill="1" applyBorder="1" applyAlignment="1">
      <alignment vertical="center"/>
    </xf>
    <xf numFmtId="179" fontId="37" fillId="0" borderId="22" xfId="42" applyNumberFormat="1" applyFont="1" applyBorder="1" applyAlignment="1">
      <alignment vertical="center"/>
    </xf>
    <xf numFmtId="0" fontId="31" fillId="0" borderId="22" xfId="42" applyFont="1" applyFill="1" applyBorder="1" applyAlignment="1">
      <alignment horizontal="right" vertical="center"/>
    </xf>
    <xf numFmtId="0" fontId="15" fillId="0" borderId="22" xfId="42" applyFont="1" applyBorder="1" applyAlignment="1">
      <alignment vertical="center"/>
    </xf>
    <xf numFmtId="0" fontId="15" fillId="0" borderId="42" xfId="42" applyFont="1" applyBorder="1"/>
    <xf numFmtId="0" fontId="29" fillId="0" borderId="0" xfId="42" applyFont="1" applyFill="1" applyBorder="1" applyAlignment="1">
      <alignment vertical="center"/>
    </xf>
    <xf numFmtId="0" fontId="36" fillId="0" borderId="0" xfId="42" applyFont="1" applyFill="1" applyBorder="1"/>
    <xf numFmtId="0" fontId="36" fillId="0" borderId="14" xfId="42" applyFont="1" applyFill="1" applyBorder="1" applyAlignment="1">
      <alignment vertical="top" wrapText="1"/>
    </xf>
    <xf numFmtId="0" fontId="36" fillId="0" borderId="13" xfId="42" applyFont="1" applyFill="1" applyBorder="1" applyAlignment="1">
      <alignment vertical="top" wrapText="1"/>
    </xf>
    <xf numFmtId="0" fontId="36" fillId="0" borderId="14" xfId="42" applyFont="1" applyFill="1" applyBorder="1" applyAlignment="1">
      <alignment horizontal="center" vertical="top" shrinkToFit="1"/>
    </xf>
    <xf numFmtId="0" fontId="36" fillId="0" borderId="14" xfId="42" applyFont="1" applyFill="1" applyBorder="1"/>
    <xf numFmtId="0" fontId="36" fillId="0" borderId="24" xfId="42" applyFont="1" applyFill="1" applyBorder="1"/>
    <xf numFmtId="0" fontId="36" fillId="0" borderId="24" xfId="42" applyFont="1" applyFill="1" applyBorder="1" applyAlignment="1">
      <alignment horizontal="center" vertical="top" shrinkToFit="1"/>
    </xf>
    <xf numFmtId="20" fontId="36" fillId="0" borderId="0" xfId="42" applyNumberFormat="1" applyFont="1" applyFill="1" applyBorder="1" applyAlignment="1">
      <alignment vertical="center"/>
    </xf>
    <xf numFmtId="20" fontId="36" fillId="0" borderId="22" xfId="42" applyNumberFormat="1" applyFont="1" applyFill="1" applyBorder="1" applyAlignment="1">
      <alignment vertical="center"/>
    </xf>
    <xf numFmtId="22" fontId="36" fillId="0" borderId="22" xfId="42" applyNumberFormat="1" applyFont="1" applyFill="1" applyBorder="1" applyAlignment="1">
      <alignment vertical="center"/>
    </xf>
    <xf numFmtId="20" fontId="36" fillId="0" borderId="22" xfId="42" applyNumberFormat="1" applyFont="1" applyBorder="1" applyAlignment="1">
      <alignment vertical="center"/>
    </xf>
    <xf numFmtId="0" fontId="36" fillId="0" borderId="22" xfId="42" applyFont="1" applyFill="1" applyBorder="1" applyAlignment="1">
      <alignment vertical="center"/>
    </xf>
    <xf numFmtId="0" fontId="36" fillId="0" borderId="0" xfId="42" applyFont="1" applyFill="1" applyBorder="1" applyAlignment="1">
      <alignment vertical="center"/>
    </xf>
    <xf numFmtId="0" fontId="36" fillId="0" borderId="11" xfId="42" applyFont="1" applyFill="1" applyBorder="1" applyAlignment="1">
      <alignment vertical="center"/>
    </xf>
    <xf numFmtId="0" fontId="36" fillId="0" borderId="26" xfId="42" applyFont="1" applyFill="1" applyBorder="1" applyAlignment="1">
      <alignment vertical="center"/>
    </xf>
    <xf numFmtId="20" fontId="36" fillId="0" borderId="26" xfId="42" applyNumberFormat="1" applyFont="1" applyFill="1" applyBorder="1" applyAlignment="1">
      <alignment vertical="center"/>
    </xf>
    <xf numFmtId="0" fontId="36" fillId="0" borderId="32" xfId="42" applyFont="1" applyFill="1" applyBorder="1" applyAlignment="1">
      <alignment vertical="center"/>
    </xf>
    <xf numFmtId="0" fontId="36" fillId="0" borderId="78" xfId="42" applyFont="1" applyFill="1" applyBorder="1" applyAlignment="1">
      <alignment vertical="center"/>
    </xf>
    <xf numFmtId="176" fontId="15" fillId="0" borderId="22" xfId="42" applyNumberFormat="1" applyFont="1" applyFill="1" applyBorder="1" applyAlignment="1">
      <alignment horizontal="center" vertical="center" shrinkToFit="1"/>
    </xf>
    <xf numFmtId="0" fontId="31" fillId="0" borderId="22" xfId="42" applyFont="1" applyFill="1" applyBorder="1" applyAlignment="1">
      <alignment horizontal="center" vertical="center" wrapText="1"/>
    </xf>
    <xf numFmtId="0" fontId="15" fillId="0" borderId="22" xfId="42" applyFont="1" applyFill="1" applyBorder="1" applyAlignment="1">
      <alignment vertical="center" shrinkToFit="1"/>
    </xf>
    <xf numFmtId="0" fontId="15" fillId="0" borderId="22" xfId="42" applyFont="1" applyFill="1" applyBorder="1" applyAlignment="1">
      <alignment horizontal="center" vertical="center" shrinkToFit="1"/>
    </xf>
    <xf numFmtId="0" fontId="15" fillId="0" borderId="102" xfId="42" applyFont="1" applyBorder="1" applyAlignment="1">
      <alignment vertical="center"/>
    </xf>
    <xf numFmtId="0" fontId="15" fillId="0" borderId="102" xfId="42" applyFont="1" applyBorder="1" applyAlignment="1">
      <alignment horizontal="left" vertical="center"/>
    </xf>
    <xf numFmtId="0" fontId="15" fillId="0" borderId="0" xfId="42" applyFont="1" applyAlignment="1">
      <alignment horizontal="left" vertical="center"/>
    </xf>
    <xf numFmtId="20" fontId="0" fillId="0" borderId="0" xfId="0" applyNumberFormat="1">
      <alignment vertical="center"/>
    </xf>
    <xf numFmtId="0" fontId="0" fillId="0" borderId="0" xfId="0" applyAlignment="1">
      <alignment vertical="center" wrapText="1"/>
    </xf>
    <xf numFmtId="0" fontId="53" fillId="0" borderId="0" xfId="42" applyFont="1"/>
    <xf numFmtId="0" fontId="55" fillId="0" borderId="14" xfId="42" applyFont="1" applyFill="1" applyBorder="1" applyAlignment="1">
      <alignment vertical="center" shrinkToFit="1"/>
    </xf>
    <xf numFmtId="14" fontId="53" fillId="0" borderId="0" xfId="42" applyNumberFormat="1" applyFont="1" applyAlignment="1"/>
    <xf numFmtId="0" fontId="53" fillId="0" borderId="0" xfId="42" applyFont="1" applyAlignment="1"/>
    <xf numFmtId="0" fontId="53" fillId="0" borderId="11" xfId="42" applyFont="1" applyBorder="1" applyAlignment="1"/>
    <xf numFmtId="31" fontId="53" fillId="0" borderId="0" xfId="42" applyNumberFormat="1" applyFont="1"/>
    <xf numFmtId="0" fontId="53" fillId="0" borderId="22" xfId="0" applyNumberFormat="1" applyFont="1" applyBorder="1" applyAlignment="1">
      <alignment vertical="center"/>
    </xf>
    <xf numFmtId="0" fontId="53" fillId="0" borderId="0" xfId="42" applyFont="1" applyBorder="1"/>
    <xf numFmtId="0" fontId="60" fillId="0" borderId="0" xfId="42" applyNumberFormat="1" applyFont="1" applyFill="1" applyBorder="1" applyAlignment="1">
      <alignment shrinkToFit="1"/>
    </xf>
    <xf numFmtId="0" fontId="60" fillId="0" borderId="0" xfId="42" applyNumberFormat="1" applyFont="1" applyFill="1" applyBorder="1" applyAlignment="1">
      <alignment vertical="center" shrinkToFit="1"/>
    </xf>
    <xf numFmtId="38" fontId="53" fillId="0" borderId="0" xfId="42" applyNumberFormat="1" applyFont="1"/>
    <xf numFmtId="0" fontId="53" fillId="29" borderId="0" xfId="42" applyFont="1" applyFill="1"/>
    <xf numFmtId="14" fontId="53" fillId="0" borderId="0" xfId="42" applyNumberFormat="1" applyFont="1"/>
    <xf numFmtId="0" fontId="53" fillId="0" borderId="0" xfId="42" applyFont="1" applyBorder="1" applyAlignment="1"/>
    <xf numFmtId="0" fontId="54" fillId="0" borderId="0" xfId="42" applyFont="1" applyFill="1" applyBorder="1" applyAlignment="1">
      <alignment vertical="center" textRotation="255" shrinkToFit="1"/>
    </xf>
    <xf numFmtId="0" fontId="54" fillId="0" borderId="11" xfId="42" applyFont="1" applyFill="1" applyBorder="1" applyAlignment="1">
      <alignment vertical="center" textRotation="255" shrinkToFit="1"/>
    </xf>
    <xf numFmtId="0" fontId="55" fillId="0" borderId="0" xfId="42" applyFont="1" applyFill="1" applyBorder="1" applyAlignment="1">
      <alignment vertical="center" shrinkToFit="1"/>
    </xf>
    <xf numFmtId="0" fontId="59" fillId="0" borderId="0" xfId="42" applyFont="1" applyFill="1" applyBorder="1" applyAlignment="1">
      <alignment horizontal="center" vertical="center"/>
    </xf>
    <xf numFmtId="0" fontId="57" fillId="0" borderId="22" xfId="42" applyNumberFormat="1" applyFont="1" applyFill="1" applyBorder="1" applyAlignment="1">
      <alignment horizontal="center" vertical="center"/>
    </xf>
    <xf numFmtId="0" fontId="53" fillId="0" borderId="22" xfId="0" applyNumberFormat="1" applyFont="1" applyBorder="1" applyAlignment="1">
      <alignment horizontal="center" vertical="center"/>
    </xf>
    <xf numFmtId="0" fontId="59" fillId="0" borderId="23" xfId="42" applyNumberFormat="1" applyFont="1" applyFill="1" applyBorder="1" applyAlignment="1">
      <alignment vertical="center" justifyLastLine="1"/>
    </xf>
    <xf numFmtId="0" fontId="53" fillId="0" borderId="0" xfId="42" applyFont="1" applyBorder="1" applyAlignment="1">
      <alignment vertical="center"/>
    </xf>
    <xf numFmtId="0" fontId="62" fillId="0" borderId="0" xfId="42" applyFont="1" applyBorder="1" applyAlignment="1">
      <alignment vertical="center"/>
    </xf>
    <xf numFmtId="0" fontId="62" fillId="0" borderId="0" xfId="42" applyFont="1" applyFill="1" applyAlignment="1">
      <alignment vertical="top" justifyLastLine="1"/>
    </xf>
    <xf numFmtId="0" fontId="57" fillId="0" borderId="0" xfId="42" applyFont="1" applyFill="1" applyBorder="1" applyAlignment="1">
      <alignment vertical="top"/>
    </xf>
    <xf numFmtId="0" fontId="57" fillId="0" borderId="0" xfId="42" applyFont="1" applyBorder="1"/>
    <xf numFmtId="0" fontId="57" fillId="0" borderId="0" xfId="42" applyFont="1"/>
    <xf numFmtId="0" fontId="64" fillId="0" borderId="0" xfId="42" applyFont="1" applyFill="1" applyAlignment="1">
      <alignment vertical="center"/>
    </xf>
    <xf numFmtId="0" fontId="57" fillId="0" borderId="0" xfId="42" applyFont="1" applyFill="1"/>
    <xf numFmtId="0" fontId="53" fillId="0" borderId="0" xfId="42" applyFont="1" applyFill="1" applyBorder="1" applyAlignment="1">
      <alignment vertical="center"/>
    </xf>
    <xf numFmtId="0" fontId="66" fillId="0" borderId="0" xfId="42" applyFont="1" applyFill="1" applyBorder="1"/>
    <xf numFmtId="0" fontId="53" fillId="0" borderId="0" xfId="42" applyFont="1" applyFill="1" applyBorder="1"/>
    <xf numFmtId="0" fontId="53" fillId="0" borderId="0" xfId="42" applyFont="1" applyFill="1"/>
    <xf numFmtId="0" fontId="53" fillId="0" borderId="108" xfId="42" applyNumberFormat="1" applyFont="1" applyBorder="1" applyAlignment="1">
      <alignment vertical="center"/>
    </xf>
    <xf numFmtId="0" fontId="53" fillId="0" borderId="14" xfId="42" applyNumberFormat="1" applyFont="1" applyBorder="1" applyAlignment="1">
      <alignment vertical="center"/>
    </xf>
    <xf numFmtId="0" fontId="57" fillId="0" borderId="108" xfId="42" applyNumberFormat="1" applyFont="1" applyFill="1" applyBorder="1" applyAlignment="1">
      <alignment vertical="center"/>
    </xf>
    <xf numFmtId="0" fontId="57" fillId="0" borderId="109" xfId="42" applyNumberFormat="1" applyFont="1" applyFill="1" applyBorder="1" applyAlignment="1">
      <alignment vertical="center" shrinkToFit="1"/>
    </xf>
    <xf numFmtId="0" fontId="57" fillId="0" borderId="0" xfId="42" applyFont="1" applyFill="1" applyBorder="1" applyAlignment="1">
      <alignment horizontal="left" vertical="center"/>
    </xf>
    <xf numFmtId="0" fontId="57" fillId="0" borderId="22" xfId="42" applyFont="1" applyFill="1" applyBorder="1" applyAlignment="1">
      <alignment horizontal="left" vertical="center"/>
    </xf>
    <xf numFmtId="0" fontId="57" fillId="0" borderId="0" xfId="42" applyFont="1" applyFill="1" applyBorder="1" applyAlignment="1">
      <alignment vertical="center"/>
    </xf>
    <xf numFmtId="49" fontId="59" fillId="0" borderId="0" xfId="42" applyNumberFormat="1" applyFont="1" applyFill="1" applyBorder="1" applyAlignment="1">
      <alignment vertical="center" shrinkToFit="1"/>
    </xf>
    <xf numFmtId="0" fontId="53" fillId="0" borderId="22" xfId="42" applyNumberFormat="1" applyFont="1" applyFill="1" applyBorder="1" applyAlignment="1">
      <alignment horizontal="center" vertical="center"/>
    </xf>
    <xf numFmtId="0" fontId="53" fillId="0" borderId="22" xfId="42" applyNumberFormat="1" applyFont="1" applyFill="1" applyBorder="1" applyAlignment="1">
      <alignment horizontal="right" vertical="center"/>
    </xf>
    <xf numFmtId="20" fontId="67" fillId="0" borderId="22" xfId="42" applyNumberFormat="1" applyFont="1" applyFill="1" applyBorder="1" applyAlignment="1">
      <alignment horizontal="center" vertical="center" shrinkToFit="1"/>
    </xf>
    <xf numFmtId="0" fontId="53" fillId="0" borderId="22" xfId="42" applyNumberFormat="1" applyFont="1" applyBorder="1" applyAlignment="1">
      <alignment vertical="center"/>
    </xf>
    <xf numFmtId="0" fontId="53" fillId="0" borderId="0" xfId="42" applyNumberFormat="1" applyFont="1" applyBorder="1" applyAlignment="1">
      <alignment vertical="center"/>
    </xf>
    <xf numFmtId="0" fontId="57" fillId="0" borderId="10" xfId="42" applyFont="1" applyFill="1" applyBorder="1" applyAlignment="1">
      <alignment vertical="center"/>
    </xf>
    <xf numFmtId="0" fontId="57" fillId="0" borderId="11" xfId="42" applyFont="1" applyFill="1" applyBorder="1" applyAlignment="1">
      <alignment vertical="center"/>
    </xf>
    <xf numFmtId="0" fontId="55" fillId="0" borderId="0" xfId="42" applyFont="1" applyFill="1" applyBorder="1" applyAlignment="1">
      <alignment vertical="center"/>
    </xf>
    <xf numFmtId="0" fontId="57" fillId="0" borderId="0" xfId="42" applyFont="1" applyFill="1" applyBorder="1" applyAlignment="1">
      <alignment horizontal="center" vertical="center"/>
    </xf>
    <xf numFmtId="0" fontId="57" fillId="0" borderId="22" xfId="42" applyFont="1" applyFill="1" applyBorder="1" applyAlignment="1">
      <alignment horizontal="center" vertical="center" wrapText="1"/>
    </xf>
    <xf numFmtId="0" fontId="57" fillId="0" borderId="0" xfId="42" applyFont="1" applyBorder="1" applyAlignment="1"/>
    <xf numFmtId="0" fontId="68" fillId="0" borderId="0" xfId="42" applyFont="1" applyFill="1" applyBorder="1" applyAlignment="1">
      <alignment vertical="center" textRotation="255"/>
    </xf>
    <xf numFmtId="0" fontId="57" fillId="0" borderId="0" xfId="42" applyFont="1" applyBorder="1" applyAlignment="1">
      <alignment vertical="center" shrinkToFit="1"/>
    </xf>
    <xf numFmtId="0" fontId="72" fillId="0" borderId="0" xfId="50" applyFont="1">
      <alignment vertical="center"/>
    </xf>
    <xf numFmtId="0" fontId="57" fillId="0" borderId="30" xfId="42" applyFont="1" applyFill="1" applyBorder="1" applyAlignment="1">
      <alignment vertical="center"/>
    </xf>
    <xf numFmtId="0" fontId="57" fillId="0" borderId="22" xfId="42" applyFont="1" applyFill="1" applyBorder="1" applyAlignment="1">
      <alignment vertical="center"/>
    </xf>
    <xf numFmtId="181" fontId="53" fillId="0" borderId="0" xfId="42" applyNumberFormat="1" applyFont="1" applyAlignment="1"/>
    <xf numFmtId="0" fontId="74" fillId="0" borderId="22" xfId="42" applyFont="1" applyBorder="1" applyAlignment="1">
      <alignment horizontal="center" vertical="center" shrinkToFit="1"/>
    </xf>
    <xf numFmtId="49" fontId="73" fillId="0" borderId="22" xfId="42" applyNumberFormat="1" applyFont="1" applyFill="1" applyBorder="1" applyAlignment="1">
      <alignment horizontal="center" vertical="center" shrinkToFit="1"/>
    </xf>
    <xf numFmtId="0" fontId="76" fillId="0" borderId="0" xfId="42" applyFont="1"/>
    <xf numFmtId="0" fontId="57" fillId="0" borderId="0" xfId="42" applyFont="1" applyBorder="1" applyAlignment="1">
      <alignment horizontal="left" vertical="center" shrinkToFit="1"/>
    </xf>
    <xf numFmtId="182" fontId="60" fillId="0" borderId="0" xfId="52" applyNumberFormat="1" applyFont="1" applyBorder="1" applyAlignment="1">
      <alignment horizontal="right" vertical="center"/>
    </xf>
    <xf numFmtId="0" fontId="55" fillId="0" borderId="0" xfId="42" applyFont="1" applyBorder="1" applyAlignment="1">
      <alignment vertical="center"/>
    </xf>
    <xf numFmtId="0" fontId="69" fillId="0" borderId="0" xfId="42" applyNumberFormat="1" applyFont="1" applyFill="1" applyBorder="1" applyAlignment="1">
      <alignment horizontal="center" vertical="center" shrinkToFit="1"/>
    </xf>
    <xf numFmtId="0" fontId="57" fillId="0" borderId="0" xfId="42" applyFont="1" applyBorder="1" applyAlignment="1">
      <alignment horizontal="center" vertical="center"/>
    </xf>
    <xf numFmtId="0" fontId="55" fillId="0" borderId="0" xfId="42" applyFont="1" applyBorder="1" applyAlignment="1">
      <alignment wrapText="1"/>
    </xf>
    <xf numFmtId="0" fontId="55" fillId="0" borderId="0" xfId="42" applyFont="1" applyBorder="1" applyAlignment="1"/>
    <xf numFmtId="182" fontId="60" fillId="0" borderId="0" xfId="52" applyNumberFormat="1" applyFont="1" applyBorder="1" applyAlignment="1">
      <alignment vertical="center"/>
    </xf>
    <xf numFmtId="0" fontId="55" fillId="0" borderId="0" xfId="42" applyFont="1" applyBorder="1" applyAlignment="1">
      <alignment vertical="center" wrapText="1"/>
    </xf>
    <xf numFmtId="0" fontId="55" fillId="0" borderId="23" xfId="42" applyFont="1" applyBorder="1" applyAlignment="1">
      <alignment vertical="center"/>
    </xf>
    <xf numFmtId="0" fontId="55" fillId="0" borderId="25" xfId="42" applyFont="1" applyBorder="1" applyAlignment="1">
      <alignment vertical="center"/>
    </xf>
    <xf numFmtId="0" fontId="79" fillId="0" borderId="0" xfId="42" applyFont="1" applyBorder="1" applyAlignment="1">
      <alignment horizontal="right" vertical="center" shrinkToFit="1"/>
    </xf>
    <xf numFmtId="0" fontId="55" fillId="0" borderId="0" xfId="42" applyFont="1" applyBorder="1" applyAlignment="1">
      <alignment horizontal="center" vertical="center"/>
    </xf>
    <xf numFmtId="0" fontId="77" fillId="0" borderId="0" xfId="42" applyNumberFormat="1" applyFont="1" applyFill="1" applyBorder="1" applyAlignment="1">
      <alignment horizontal="right" vertical="center" shrinkToFit="1"/>
    </xf>
    <xf numFmtId="49" fontId="55" fillId="0" borderId="0" xfId="42" applyNumberFormat="1" applyFont="1" applyFill="1" applyBorder="1" applyAlignment="1">
      <alignment horizontal="center" vertical="center" shrinkToFit="1"/>
    </xf>
    <xf numFmtId="0" fontId="66" fillId="0" borderId="0" xfId="42" applyFont="1" applyBorder="1" applyAlignment="1">
      <alignment horizontal="right" vertical="center"/>
    </xf>
    <xf numFmtId="183" fontId="66" fillId="0" borderId="0" xfId="42" applyNumberFormat="1" applyFont="1" applyBorder="1" applyAlignment="1">
      <alignment horizontal="right" vertical="center"/>
    </xf>
    <xf numFmtId="0" fontId="78" fillId="0" borderId="0" xfId="42" applyFont="1" applyBorder="1" applyAlignment="1">
      <alignment horizontal="center" vertical="center" wrapText="1"/>
    </xf>
    <xf numFmtId="0" fontId="69" fillId="0" borderId="0" xfId="42" applyFont="1" applyBorder="1" applyAlignment="1">
      <alignment horizontal="right" vertical="center"/>
    </xf>
    <xf numFmtId="183" fontId="69" fillId="0" borderId="0" xfId="42" applyNumberFormat="1" applyFont="1" applyBorder="1" applyAlignment="1">
      <alignment horizontal="right" vertical="center"/>
    </xf>
    <xf numFmtId="0" fontId="57" fillId="0" borderId="0" xfId="42" applyFont="1" applyBorder="1" applyAlignment="1">
      <alignment vertical="center"/>
    </xf>
    <xf numFmtId="0" fontId="64" fillId="0" borderId="0" xfId="42" applyFont="1" applyBorder="1" applyAlignment="1">
      <alignment horizontal="center" vertical="center"/>
    </xf>
    <xf numFmtId="0" fontId="79" fillId="0" borderId="0" xfId="42" applyNumberFormat="1" applyFont="1" applyFill="1" applyBorder="1" applyAlignment="1">
      <alignment horizontal="right" vertical="center" shrinkToFit="1"/>
    </xf>
    <xf numFmtId="0" fontId="71" fillId="0" borderId="0" xfId="42" applyFont="1" applyBorder="1" applyAlignment="1">
      <alignment horizontal="center" vertical="center" wrapText="1"/>
    </xf>
    <xf numFmtId="0" fontId="64" fillId="0" borderId="0" xfId="42" applyFont="1" applyBorder="1" applyAlignment="1">
      <alignment horizontal="center" vertical="center" shrinkToFit="1"/>
    </xf>
    <xf numFmtId="183" fontId="53" fillId="0" borderId="0" xfId="42" applyNumberFormat="1" applyFont="1" applyBorder="1" applyAlignment="1">
      <alignment horizontal="right" vertical="center"/>
    </xf>
    <xf numFmtId="0" fontId="53" fillId="0" borderId="0" xfId="42" applyFont="1" applyBorder="1" applyAlignment="1">
      <alignment horizontal="right" vertical="center"/>
    </xf>
    <xf numFmtId="0" fontId="79" fillId="0" borderId="0" xfId="42" applyFont="1" applyBorder="1" applyAlignment="1">
      <alignment horizontal="center" vertical="center" shrinkToFit="1"/>
    </xf>
    <xf numFmtId="0" fontId="53" fillId="0" borderId="0" xfId="0" applyFont="1" applyBorder="1" applyAlignment="1"/>
    <xf numFmtId="0" fontId="53" fillId="0" borderId="0" xfId="0" applyNumberFormat="1" applyFont="1" applyBorder="1" applyAlignment="1"/>
    <xf numFmtId="0" fontId="57" fillId="0" borderId="0" xfId="42" applyFont="1" applyFill="1" applyBorder="1" applyAlignment="1"/>
    <xf numFmtId="0" fontId="55" fillId="0" borderId="0" xfId="42" applyFont="1" applyFill="1" applyBorder="1" applyAlignment="1">
      <alignment vertical="center" wrapText="1"/>
    </xf>
    <xf numFmtId="0" fontId="80" fillId="0" borderId="0" xfId="42" applyFont="1" applyFill="1" applyBorder="1" applyAlignment="1">
      <alignment vertical="center" shrinkToFit="1"/>
    </xf>
    <xf numFmtId="0" fontId="82" fillId="0" borderId="0" xfId="42" applyFont="1" applyFill="1" applyBorder="1" applyAlignment="1">
      <alignment vertical="center" wrapText="1"/>
    </xf>
    <xf numFmtId="0" fontId="53" fillId="0" borderId="0" xfId="42" applyFont="1" applyFill="1" applyBorder="1" applyAlignment="1">
      <alignment vertical="top"/>
    </xf>
    <xf numFmtId="0" fontId="83" fillId="0" borderId="0" xfId="0" applyFont="1">
      <alignment vertical="center"/>
    </xf>
    <xf numFmtId="0" fontId="84" fillId="0" borderId="0" xfId="42" applyFont="1" applyFill="1" applyBorder="1" applyAlignment="1">
      <alignment vertical="center" wrapText="1"/>
    </xf>
    <xf numFmtId="0" fontId="57" fillId="0" borderId="0" xfId="50" applyFont="1" applyFill="1">
      <alignment vertical="center"/>
    </xf>
    <xf numFmtId="0" fontId="86" fillId="0" borderId="0" xfId="42" applyFont="1" applyFill="1" applyBorder="1" applyAlignment="1">
      <alignment vertical="top"/>
    </xf>
    <xf numFmtId="0" fontId="57" fillId="0" borderId="0" xfId="50" applyFont="1">
      <alignment vertical="center"/>
    </xf>
    <xf numFmtId="0" fontId="63" fillId="0" borderId="0" xfId="42" applyFont="1" applyBorder="1" applyAlignment="1">
      <alignment vertical="center"/>
    </xf>
    <xf numFmtId="183" fontId="53" fillId="0" borderId="0" xfId="42" applyNumberFormat="1" applyFont="1"/>
    <xf numFmtId="185" fontId="53" fillId="0" borderId="0" xfId="42" applyNumberFormat="1" applyFont="1"/>
    <xf numFmtId="0" fontId="53" fillId="0" borderId="0" xfId="42" applyFont="1" applyAlignment="1">
      <alignment horizontal="left"/>
    </xf>
    <xf numFmtId="0" fontId="57" fillId="0" borderId="0" xfId="42" applyFont="1" applyFill="1" applyBorder="1" applyAlignment="1">
      <alignment horizontal="distributed" vertical="center" justifyLastLine="1"/>
    </xf>
    <xf numFmtId="0" fontId="57" fillId="0" borderId="22" xfId="42" applyFont="1" applyFill="1" applyBorder="1" applyAlignment="1">
      <alignment horizontal="distributed" vertical="center" justifyLastLine="1"/>
    </xf>
    <xf numFmtId="176" fontId="79" fillId="0" borderId="22" xfId="42" applyNumberFormat="1" applyFont="1" applyFill="1" applyBorder="1" applyAlignment="1">
      <alignment horizontal="center" vertical="center" shrinkToFit="1"/>
    </xf>
    <xf numFmtId="176" fontId="79" fillId="0" borderId="0" xfId="42" applyNumberFormat="1" applyFont="1" applyFill="1" applyBorder="1" applyAlignment="1">
      <alignment horizontal="center" vertical="center" shrinkToFit="1"/>
    </xf>
    <xf numFmtId="0" fontId="71" fillId="0" borderId="0" xfId="42" applyFont="1" applyFill="1" applyBorder="1" applyAlignment="1">
      <alignment vertical="center" wrapText="1" shrinkToFit="1"/>
    </xf>
    <xf numFmtId="0" fontId="66" fillId="0" borderId="0" xfId="42" applyFont="1" applyFill="1" applyBorder="1" applyAlignment="1">
      <alignment vertical="center"/>
    </xf>
    <xf numFmtId="0" fontId="87" fillId="0" borderId="0" xfId="42" applyFont="1" applyFill="1" applyBorder="1" applyAlignment="1">
      <alignment vertical="center" shrinkToFit="1"/>
    </xf>
    <xf numFmtId="0" fontId="87" fillId="0" borderId="0" xfId="42" applyFont="1" applyFill="1" applyBorder="1" applyAlignment="1">
      <alignment horizontal="center" vertical="center"/>
    </xf>
    <xf numFmtId="0" fontId="53" fillId="0" borderId="10" xfId="42" applyFont="1" applyBorder="1"/>
    <xf numFmtId="0" fontId="57" fillId="0" borderId="0" xfId="42" applyFont="1" applyFill="1" applyBorder="1" applyAlignment="1">
      <alignment vertical="center" shrinkToFit="1"/>
    </xf>
    <xf numFmtId="0" fontId="53" fillId="0" borderId="0" xfId="42" applyNumberFormat="1" applyFont="1" applyBorder="1" applyAlignment="1">
      <alignment horizontal="center" vertical="center" shrinkToFit="1"/>
    </xf>
    <xf numFmtId="0" fontId="57" fillId="0" borderId="0" xfId="42" applyFont="1" applyBorder="1" applyAlignment="1">
      <alignment shrinkToFit="1"/>
    </xf>
    <xf numFmtId="0" fontId="57" fillId="0" borderId="0" xfId="42" applyFont="1" applyFill="1" applyBorder="1" applyAlignment="1">
      <alignment vertical="center" justifyLastLine="1" shrinkToFit="1"/>
    </xf>
    <xf numFmtId="0" fontId="57" fillId="0" borderId="0" xfId="42" applyFont="1" applyFill="1" applyBorder="1" applyAlignment="1">
      <alignment vertical="center" textRotation="255" shrinkToFit="1"/>
    </xf>
    <xf numFmtId="0" fontId="53" fillId="0" borderId="10" xfId="42" applyFont="1" applyBorder="1" applyAlignment="1"/>
    <xf numFmtId="0" fontId="93" fillId="0" borderId="0" xfId="42" applyFont="1" applyAlignment="1"/>
    <xf numFmtId="0" fontId="53" fillId="0" borderId="22" xfId="42" applyFont="1" applyBorder="1" applyAlignment="1"/>
    <xf numFmtId="0" fontId="55" fillId="29" borderId="0" xfId="42" applyFont="1" applyFill="1" applyBorder="1" applyAlignment="1">
      <alignment vertical="center" wrapText="1"/>
    </xf>
    <xf numFmtId="0" fontId="94" fillId="0" borderId="0" xfId="0" applyFont="1" applyAlignment="1">
      <alignment vertical="center"/>
    </xf>
    <xf numFmtId="0" fontId="53" fillId="0" borderId="0" xfId="0" applyFont="1">
      <alignment vertical="center"/>
    </xf>
    <xf numFmtId="0" fontId="53" fillId="0" borderId="0" xfId="0" applyFont="1" applyFill="1" applyAlignment="1">
      <alignment horizontal="center" vertical="center"/>
    </xf>
    <xf numFmtId="0" fontId="53" fillId="0" borderId="0" xfId="0" applyFont="1" applyFill="1">
      <alignment vertical="center"/>
    </xf>
    <xf numFmtId="0" fontId="73" fillId="0" borderId="0" xfId="0" applyFont="1" applyFill="1" applyBorder="1" applyAlignment="1">
      <alignment vertical="center" wrapText="1"/>
    </xf>
    <xf numFmtId="0" fontId="53" fillId="0" borderId="0" xfId="0" applyFont="1" applyBorder="1">
      <alignment vertical="center"/>
    </xf>
    <xf numFmtId="0" fontId="53" fillId="0" borderId="0" xfId="0" applyFont="1" applyAlignment="1">
      <alignment vertical="center"/>
    </xf>
    <xf numFmtId="0" fontId="53" fillId="0" borderId="0" xfId="0" applyFont="1" applyFill="1" applyBorder="1" applyAlignment="1">
      <alignment horizontal="center" vertical="center"/>
    </xf>
    <xf numFmtId="0" fontId="53" fillId="0" borderId="0" xfId="0" applyFont="1" applyFill="1" applyBorder="1">
      <alignment vertical="center"/>
    </xf>
    <xf numFmtId="0" fontId="60" fillId="0" borderId="40" xfId="0" applyFont="1" applyFill="1" applyBorder="1" applyAlignment="1">
      <alignment horizontal="center" vertical="center"/>
    </xf>
    <xf numFmtId="0" fontId="60" fillId="0" borderId="38" xfId="0" applyFont="1" applyFill="1" applyBorder="1" applyAlignment="1">
      <alignment horizontal="center" vertical="center"/>
    </xf>
    <xf numFmtId="0" fontId="60" fillId="24" borderId="23" xfId="0" applyFont="1" applyFill="1" applyBorder="1" applyAlignment="1">
      <alignment horizontal="center" vertical="center"/>
    </xf>
    <xf numFmtId="0" fontId="60" fillId="24" borderId="14" xfId="0" applyFont="1" applyFill="1" applyBorder="1" applyAlignment="1">
      <alignment horizontal="center" vertical="center"/>
    </xf>
    <xf numFmtId="0" fontId="58" fillId="0" borderId="0" xfId="0" applyFont="1" applyFill="1" applyBorder="1" applyAlignment="1">
      <alignment horizontal="center" vertical="center"/>
    </xf>
    <xf numFmtId="0" fontId="60" fillId="0" borderId="0" xfId="0" applyFont="1" applyFill="1" applyBorder="1" applyAlignment="1">
      <alignment horizontal="center" vertical="center"/>
    </xf>
    <xf numFmtId="0" fontId="74" fillId="0" borderId="0" xfId="0" applyFont="1" applyFill="1" applyBorder="1" applyAlignment="1">
      <alignment horizontal="center" vertical="center"/>
    </xf>
    <xf numFmtId="0" fontId="53" fillId="0" borderId="0" xfId="0" applyFont="1" applyAlignment="1">
      <alignment horizontal="center" vertical="center"/>
    </xf>
    <xf numFmtId="0" fontId="57" fillId="0" borderId="0" xfId="42" applyFont="1" applyFill="1" applyBorder="1" applyAlignment="1">
      <alignment vertical="center" wrapText="1" shrinkToFit="1"/>
    </xf>
    <xf numFmtId="0" fontId="57" fillId="0" borderId="22" xfId="42" applyFont="1" applyFill="1" applyBorder="1" applyAlignment="1">
      <alignment horizontal="center" vertical="center"/>
    </xf>
    <xf numFmtId="0" fontId="73" fillId="0" borderId="0" xfId="42" applyFont="1" applyBorder="1" applyAlignment="1">
      <alignment horizontal="left" vertical="center"/>
    </xf>
    <xf numFmtId="0" fontId="73" fillId="0" borderId="0" xfId="42" applyFont="1" applyBorder="1" applyAlignment="1">
      <alignment horizontal="left" vertical="center" shrinkToFit="1"/>
    </xf>
    <xf numFmtId="0" fontId="53" fillId="0" borderId="0" xfId="42" applyFont="1" applyBorder="1" applyAlignment="1">
      <alignment horizontal="center" vertical="center"/>
    </xf>
    <xf numFmtId="0" fontId="81" fillId="0" borderId="0" xfId="55" applyFont="1" applyAlignment="1">
      <alignment vertical="center" wrapText="1"/>
    </xf>
    <xf numFmtId="0" fontId="85" fillId="0" borderId="0" xfId="42" applyFont="1" applyFill="1" applyBorder="1" applyAlignment="1">
      <alignment vertical="center" wrapText="1"/>
    </xf>
    <xf numFmtId="0" fontId="100" fillId="0" borderId="0" xfId="50" applyFont="1">
      <alignment vertical="center"/>
    </xf>
    <xf numFmtId="186" fontId="53" fillId="0" borderId="0" xfId="42" applyNumberFormat="1" applyFont="1"/>
    <xf numFmtId="0" fontId="66" fillId="0" borderId="0" xfId="42" applyFont="1" applyFill="1" applyBorder="1" applyAlignment="1">
      <alignment vertical="center" shrinkToFit="1"/>
    </xf>
    <xf numFmtId="0" fontId="61" fillId="0" borderId="0" xfId="42" applyFont="1" applyFill="1" applyBorder="1" applyAlignment="1">
      <alignment vertical="center" justifyLastLine="1"/>
    </xf>
    <xf numFmtId="0" fontId="53" fillId="0" borderId="116" xfId="42" applyFont="1" applyBorder="1"/>
    <xf numFmtId="0" fontId="53" fillId="0" borderId="104" xfId="0" applyNumberFormat="1" applyFont="1" applyBorder="1" applyAlignment="1" applyProtection="1">
      <alignment vertical="center"/>
    </xf>
    <xf numFmtId="0" fontId="53" fillId="0" borderId="108" xfId="42" applyNumberFormat="1" applyFont="1" applyFill="1" applyBorder="1" applyAlignment="1" applyProtection="1">
      <alignment horizontal="right" vertical="center"/>
    </xf>
    <xf numFmtId="0" fontId="53" fillId="0" borderId="108" xfId="42" applyNumberFormat="1" applyFont="1" applyBorder="1" applyAlignment="1" applyProtection="1">
      <alignment vertical="center"/>
    </xf>
    <xf numFmtId="0" fontId="57" fillId="0" borderId="0" xfId="42" applyFont="1" applyProtection="1"/>
    <xf numFmtId="0" fontId="53" fillId="0" borderId="0" xfId="42" applyFont="1" applyProtection="1"/>
    <xf numFmtId="0" fontId="53" fillId="0" borderId="0" xfId="42" applyFont="1" applyAlignment="1">
      <alignment horizontal="left"/>
    </xf>
    <xf numFmtId="0" fontId="53" fillId="0" borderId="0" xfId="42" applyFont="1" applyBorder="1" applyAlignment="1">
      <alignment horizontal="center" vertical="center"/>
    </xf>
    <xf numFmtId="0" fontId="62" fillId="0" borderId="0" xfId="42" applyFont="1" applyAlignment="1">
      <alignment horizontal="center" vertical="center"/>
    </xf>
    <xf numFmtId="0" fontId="53" fillId="0" borderId="0" xfId="42" applyFont="1" applyBorder="1" applyAlignment="1">
      <alignment horizontal="center" vertical="center"/>
    </xf>
    <xf numFmtId="0" fontId="53" fillId="0" borderId="0" xfId="42" applyFont="1" applyBorder="1" applyAlignment="1">
      <alignment horizontal="center" vertical="center" shrinkToFit="1"/>
    </xf>
    <xf numFmtId="49" fontId="96" fillId="0" borderId="30" xfId="0" applyNumberFormat="1" applyFont="1" applyBorder="1" applyAlignment="1">
      <alignment vertical="center"/>
    </xf>
    <xf numFmtId="49" fontId="96" fillId="0" borderId="22" xfId="0" applyNumberFormat="1" applyFont="1" applyBorder="1" applyAlignment="1">
      <alignment vertical="center"/>
    </xf>
    <xf numFmtId="49" fontId="96" fillId="0" borderId="26" xfId="0" applyNumberFormat="1" applyFont="1" applyBorder="1" applyAlignment="1">
      <alignment vertical="center"/>
    </xf>
    <xf numFmtId="0" fontId="97" fillId="24" borderId="39" xfId="0" applyFont="1" applyFill="1" applyBorder="1" applyAlignment="1">
      <alignment horizontal="center" vertical="center"/>
    </xf>
    <xf numFmtId="0" fontId="97" fillId="24" borderId="37" xfId="0" applyFont="1" applyFill="1" applyBorder="1" applyAlignment="1">
      <alignment horizontal="center" vertical="center"/>
    </xf>
    <xf numFmtId="0" fontId="81" fillId="0" borderId="0" xfId="57" applyFont="1" applyAlignment="1">
      <alignment vertical="center" wrapText="1"/>
    </xf>
    <xf numFmtId="0" fontId="72" fillId="0" borderId="0" xfId="57" applyFont="1" applyAlignment="1">
      <alignment vertical="top"/>
    </xf>
    <xf numFmtId="0" fontId="57" fillId="0" borderId="0" xfId="42" applyFont="1" applyFill="1" applyBorder="1" applyAlignment="1" applyProtection="1">
      <alignment vertical="top" wrapText="1" shrinkToFit="1"/>
    </xf>
    <xf numFmtId="0" fontId="87" fillId="29" borderId="0" xfId="42" applyFont="1" applyFill="1" applyBorder="1" applyAlignment="1">
      <alignment vertical="center"/>
    </xf>
    <xf numFmtId="0" fontId="72" fillId="0" borderId="0" xfId="45" applyFont="1" applyAlignment="1">
      <alignment vertical="top"/>
    </xf>
    <xf numFmtId="0" fontId="57" fillId="0" borderId="0" xfId="42" applyFont="1" applyFill="1" applyBorder="1" applyAlignment="1">
      <alignment horizontal="center" vertical="center" shrinkToFit="1"/>
    </xf>
    <xf numFmtId="0" fontId="53" fillId="0" borderId="0" xfId="42" applyFont="1" applyFill="1" applyBorder="1" applyAlignment="1">
      <alignment horizontal="center" vertical="center"/>
    </xf>
    <xf numFmtId="0" fontId="70" fillId="0" borderId="14" xfId="42" applyFont="1" applyFill="1" applyBorder="1" applyAlignment="1">
      <alignment vertical="center"/>
    </xf>
    <xf numFmtId="0" fontId="70" fillId="0" borderId="0" xfId="42" applyFont="1" applyFill="1" applyBorder="1" applyAlignment="1">
      <alignment vertical="center"/>
    </xf>
    <xf numFmtId="0" fontId="57" fillId="0" borderId="23" xfId="42" applyFont="1" applyFill="1" applyBorder="1" applyAlignment="1">
      <alignment horizontal="center" vertical="center"/>
    </xf>
    <xf numFmtId="0" fontId="60" fillId="0" borderId="100" xfId="0" applyFont="1" applyFill="1" applyBorder="1" applyAlignment="1">
      <alignment horizontal="center" vertical="center"/>
    </xf>
    <xf numFmtId="49" fontId="57" fillId="0" borderId="14" xfId="0" applyNumberFormat="1" applyFont="1" applyBorder="1" applyAlignment="1">
      <alignment vertical="center"/>
    </xf>
    <xf numFmtId="49" fontId="57" fillId="0" borderId="26" xfId="0" applyNumberFormat="1" applyFont="1" applyBorder="1" applyAlignment="1">
      <alignment vertical="center"/>
    </xf>
    <xf numFmtId="49" fontId="57" fillId="0" borderId="13" xfId="0" applyNumberFormat="1" applyFont="1" applyBorder="1" applyAlignment="1">
      <alignment vertical="center"/>
    </xf>
    <xf numFmtId="49" fontId="57" fillId="0" borderId="22" xfId="0" applyNumberFormat="1" applyFont="1" applyBorder="1" applyAlignment="1">
      <alignment vertical="center"/>
    </xf>
    <xf numFmtId="49" fontId="57" fillId="0" borderId="111" xfId="0" applyNumberFormat="1" applyFont="1" applyBorder="1" applyAlignment="1">
      <alignment vertical="center"/>
    </xf>
    <xf numFmtId="49" fontId="57" fillId="0" borderId="30" xfId="0" applyNumberFormat="1" applyFont="1" applyBorder="1" applyAlignment="1">
      <alignment vertical="center"/>
    </xf>
    <xf numFmtId="0" fontId="56" fillId="0" borderId="0" xfId="42" applyFont="1" applyFill="1" applyBorder="1" applyAlignment="1" applyProtection="1">
      <alignment vertical="top"/>
    </xf>
    <xf numFmtId="49" fontId="57" fillId="0" borderId="10" xfId="0" applyNumberFormat="1" applyFont="1" applyBorder="1" applyAlignment="1">
      <alignment vertical="center"/>
    </xf>
    <xf numFmtId="0" fontId="56" fillId="0" borderId="11" xfId="42" applyFont="1" applyFill="1" applyBorder="1" applyAlignment="1" applyProtection="1">
      <alignment vertical="top"/>
    </xf>
    <xf numFmtId="49" fontId="57" fillId="0" borderId="0" xfId="0" applyNumberFormat="1" applyFont="1" applyBorder="1" applyAlignment="1">
      <alignment vertical="center"/>
    </xf>
    <xf numFmtId="0" fontId="56" fillId="0" borderId="32" xfId="42" applyFont="1" applyFill="1" applyBorder="1" applyAlignment="1" applyProtection="1">
      <alignment vertical="top"/>
    </xf>
    <xf numFmtId="0" fontId="56" fillId="0" borderId="78" xfId="42" applyFont="1" applyFill="1" applyBorder="1" applyAlignment="1" applyProtection="1">
      <alignment vertical="top"/>
    </xf>
    <xf numFmtId="0" fontId="83" fillId="0" borderId="14" xfId="42" applyFont="1" applyFill="1" applyBorder="1" applyAlignment="1">
      <alignment vertical="center"/>
    </xf>
    <xf numFmtId="0" fontId="55" fillId="0" borderId="11" xfId="42" applyFont="1" applyFill="1" applyBorder="1" applyAlignment="1">
      <alignment vertical="center"/>
    </xf>
    <xf numFmtId="0" fontId="124" fillId="0" borderId="0" xfId="60" applyFont="1">
      <alignment vertical="center"/>
    </xf>
    <xf numFmtId="0" fontId="15" fillId="0" borderId="0" xfId="60">
      <alignment vertical="center"/>
    </xf>
    <xf numFmtId="0" fontId="31" fillId="0" borderId="0" xfId="60" applyFont="1">
      <alignment vertical="center"/>
    </xf>
    <xf numFmtId="0" fontId="32" fillId="0" borderId="0" xfId="60" applyFont="1">
      <alignment vertical="center"/>
    </xf>
    <xf numFmtId="0" fontId="125" fillId="0" borderId="0" xfId="60" applyFont="1">
      <alignment vertical="center"/>
    </xf>
    <xf numFmtId="0" fontId="34" fillId="0" borderId="0" xfId="60" applyFont="1">
      <alignment vertical="center"/>
    </xf>
    <xf numFmtId="0" fontId="34" fillId="0" borderId="0" xfId="60" applyFont="1" applyAlignment="1">
      <alignment vertical="center" shrinkToFit="1"/>
    </xf>
    <xf numFmtId="0" fontId="33" fillId="30" borderId="23" xfId="60" applyFont="1" applyFill="1" applyBorder="1" applyAlignment="1">
      <alignment horizontal="left" vertical="center"/>
    </xf>
    <xf numFmtId="0" fontId="34" fillId="30" borderId="25" xfId="60" applyFont="1" applyFill="1" applyBorder="1">
      <alignment vertical="center"/>
    </xf>
    <xf numFmtId="0" fontId="33" fillId="30" borderId="37" xfId="60" applyFont="1" applyFill="1" applyBorder="1" applyAlignment="1">
      <alignment horizontal="left" vertical="center"/>
    </xf>
    <xf numFmtId="0" fontId="15" fillId="30" borderId="37" xfId="60" applyFill="1" applyBorder="1" applyAlignment="1">
      <alignment horizontal="left" vertical="center"/>
    </xf>
    <xf numFmtId="0" fontId="15" fillId="30" borderId="52" xfId="60" applyFill="1" applyBorder="1" applyAlignment="1">
      <alignment horizontal="left" vertical="center"/>
    </xf>
    <xf numFmtId="0" fontId="33" fillId="30" borderId="52" xfId="60" applyFont="1" applyFill="1" applyBorder="1" applyAlignment="1">
      <alignment horizontal="left" vertical="center"/>
    </xf>
    <xf numFmtId="0" fontId="15" fillId="30" borderId="23" xfId="60" applyFill="1" applyBorder="1" applyAlignment="1">
      <alignment horizontal="left" vertical="center"/>
    </xf>
    <xf numFmtId="0" fontId="33" fillId="0" borderId="0" xfId="60" applyFont="1" applyAlignment="1">
      <alignment horizontal="left" vertical="center"/>
    </xf>
    <xf numFmtId="0" fontId="15" fillId="0" borderId="0" xfId="60" applyAlignment="1">
      <alignment horizontal="left" vertical="center"/>
    </xf>
    <xf numFmtId="0" fontId="34" fillId="0" borderId="0" xfId="60" applyFont="1" applyAlignment="1">
      <alignment horizontal="center" vertical="center"/>
    </xf>
    <xf numFmtId="0" fontId="45" fillId="0" borderId="0" xfId="61" applyFont="1">
      <alignment vertical="center"/>
    </xf>
    <xf numFmtId="0" fontId="127" fillId="0" borderId="0" xfId="61" applyFont="1">
      <alignment vertical="center"/>
    </xf>
    <xf numFmtId="0" fontId="15" fillId="0" borderId="0" xfId="61" applyFont="1">
      <alignment vertical="center"/>
    </xf>
    <xf numFmtId="0" fontId="128" fillId="0" borderId="0" xfId="60" applyFont="1" applyAlignment="1">
      <alignment horizontal="left" vertical="center"/>
    </xf>
    <xf numFmtId="0" fontId="37" fillId="0" borderId="0" xfId="60" applyFont="1" applyAlignment="1">
      <alignment horizontal="left" vertical="center"/>
    </xf>
    <xf numFmtId="0" fontId="129" fillId="0" borderId="0" xfId="60" applyFont="1" applyAlignment="1">
      <alignment horizontal="left" vertical="center"/>
    </xf>
    <xf numFmtId="0" fontId="125" fillId="0" borderId="0" xfId="60" applyFont="1" applyAlignment="1">
      <alignment horizontal="left" vertical="center"/>
    </xf>
    <xf numFmtId="0" fontId="34" fillId="0" borderId="0" xfId="60" applyFont="1" applyAlignment="1">
      <alignment horizontal="left" vertical="center"/>
    </xf>
    <xf numFmtId="0" fontId="125" fillId="0" borderId="0" xfId="60" applyFont="1" applyAlignment="1">
      <alignment horizontal="center" vertical="center"/>
    </xf>
    <xf numFmtId="0" fontId="33" fillId="0" borderId="0" xfId="61" applyFont="1">
      <alignment vertical="center"/>
    </xf>
    <xf numFmtId="0" fontId="0" fillId="0" borderId="0" xfId="60" applyFont="1">
      <alignment vertical="center"/>
    </xf>
    <xf numFmtId="0" fontId="15" fillId="30" borderId="37" xfId="60" applyFill="1" applyBorder="1" applyAlignment="1">
      <alignment horizontal="center" vertical="center"/>
    </xf>
    <xf numFmtId="0" fontId="31" fillId="0" borderId="135" xfId="60" applyFont="1" applyBorder="1" applyAlignment="1">
      <alignment horizontal="center" vertical="center" wrapText="1"/>
    </xf>
    <xf numFmtId="0" fontId="31" fillId="0" borderId="136" xfId="60" applyFont="1" applyBorder="1" applyAlignment="1">
      <alignment horizontal="center" vertical="center" wrapText="1"/>
    </xf>
    <xf numFmtId="0" fontId="33" fillId="0" borderId="136" xfId="60" applyFont="1" applyBorder="1" applyAlignment="1">
      <alignment horizontal="center" vertical="center" wrapText="1"/>
    </xf>
    <xf numFmtId="0" fontId="31" fillId="0" borderId="137" xfId="60" applyFont="1" applyBorder="1" applyAlignment="1">
      <alignment horizontal="center" vertical="center"/>
    </xf>
    <xf numFmtId="0" fontId="31" fillId="0" borderId="138" xfId="60" applyFont="1" applyBorder="1" applyAlignment="1">
      <alignment horizontal="center" vertical="center"/>
    </xf>
    <xf numFmtId="0" fontId="33" fillId="0" borderId="138" xfId="60" applyFont="1" applyBorder="1" applyAlignment="1">
      <alignment horizontal="center" vertical="center"/>
    </xf>
    <xf numFmtId="0" fontId="33" fillId="0" borderId="0" xfId="60" applyFont="1" applyAlignment="1">
      <alignment horizontal="center" vertical="center"/>
    </xf>
    <xf numFmtId="0" fontId="33" fillId="0" borderId="0" xfId="60" applyFont="1">
      <alignment vertical="center"/>
    </xf>
    <xf numFmtId="0" fontId="33" fillId="0" borderId="14" xfId="60" applyFont="1" applyBorder="1" applyAlignment="1">
      <alignment horizontal="right" vertical="center"/>
    </xf>
    <xf numFmtId="31" fontId="15" fillId="0" borderId="0" xfId="60" applyNumberFormat="1">
      <alignment vertical="center"/>
    </xf>
    <xf numFmtId="0" fontId="131" fillId="0" borderId="0" xfId="61" applyFont="1">
      <alignment vertical="center"/>
    </xf>
    <xf numFmtId="0" fontId="132" fillId="0" borderId="0" xfId="61" applyFont="1">
      <alignment vertical="center"/>
    </xf>
    <xf numFmtId="0" fontId="134" fillId="0" borderId="0" xfId="61" applyFont="1">
      <alignment vertical="center"/>
    </xf>
    <xf numFmtId="0" fontId="133" fillId="0" borderId="0" xfId="61" applyFont="1">
      <alignment vertical="center"/>
    </xf>
    <xf numFmtId="0" fontId="135" fillId="0" borderId="0" xfId="61" applyFont="1">
      <alignment vertical="center"/>
    </xf>
    <xf numFmtId="0" fontId="131" fillId="0" borderId="0" xfId="61" applyFont="1" applyAlignment="1">
      <alignment vertical="center"/>
    </xf>
    <xf numFmtId="0" fontId="139" fillId="0" borderId="135" xfId="60" applyFont="1" applyBorder="1" applyAlignment="1">
      <alignment horizontal="center" vertical="center" wrapText="1"/>
    </xf>
    <xf numFmtId="0" fontId="139" fillId="0" borderId="136" xfId="60" applyFont="1" applyBorder="1" applyAlignment="1">
      <alignment horizontal="center" vertical="center" wrapText="1"/>
    </xf>
    <xf numFmtId="0" fontId="138" fillId="0" borderId="136" xfId="60" applyFont="1" applyBorder="1" applyAlignment="1">
      <alignment horizontal="center" vertical="center" wrapText="1"/>
    </xf>
    <xf numFmtId="0" fontId="139" fillId="0" borderId="137" xfId="60" applyFont="1" applyBorder="1" applyAlignment="1">
      <alignment horizontal="center" vertical="center"/>
    </xf>
    <xf numFmtId="0" fontId="139" fillId="0" borderId="138" xfId="60" applyFont="1" applyBorder="1" applyAlignment="1">
      <alignment horizontal="center" vertical="center"/>
    </xf>
    <xf numFmtId="0" fontId="138" fillId="0" borderId="138" xfId="60" applyFont="1" applyBorder="1" applyAlignment="1">
      <alignment horizontal="center" vertical="center"/>
    </xf>
    <xf numFmtId="49" fontId="96" fillId="0" borderId="42" xfId="0" applyNumberFormat="1" applyFont="1" applyBorder="1" applyAlignment="1">
      <alignment vertical="center"/>
    </xf>
    <xf numFmtId="49" fontId="96" fillId="0" borderId="13" xfId="0" applyNumberFormat="1" applyFont="1" applyBorder="1" applyAlignment="1">
      <alignment vertical="center"/>
    </xf>
    <xf numFmtId="49" fontId="96" fillId="0" borderId="14" xfId="0" applyNumberFormat="1" applyFont="1" applyBorder="1" applyAlignment="1">
      <alignment vertical="center"/>
    </xf>
    <xf numFmtId="49" fontId="96" fillId="0" borderId="24" xfId="0" applyNumberFormat="1" applyFont="1" applyBorder="1" applyAlignment="1">
      <alignment vertical="center"/>
    </xf>
    <xf numFmtId="0" fontId="57" fillId="27" borderId="0" xfId="42" applyFont="1" applyFill="1" applyBorder="1" applyAlignment="1" applyProtection="1">
      <alignment vertical="center"/>
    </xf>
    <xf numFmtId="0" fontId="55" fillId="27" borderId="22" xfId="42" applyFont="1" applyFill="1" applyBorder="1" applyAlignment="1">
      <alignment vertical="center"/>
    </xf>
    <xf numFmtId="0" fontId="55" fillId="27" borderId="22" xfId="42" applyFont="1" applyFill="1" applyBorder="1" applyAlignment="1" applyProtection="1">
      <alignment vertical="center"/>
    </xf>
    <xf numFmtId="0" fontId="55" fillId="27" borderId="22" xfId="42" applyFont="1" applyFill="1" applyBorder="1" applyAlignment="1" applyProtection="1">
      <alignment horizontal="center" vertical="center"/>
    </xf>
    <xf numFmtId="0" fontId="56" fillId="27" borderId="22" xfId="42" applyFont="1" applyFill="1" applyBorder="1" applyAlignment="1" applyProtection="1">
      <alignment vertical="center"/>
    </xf>
    <xf numFmtId="0" fontId="56" fillId="27" borderId="42" xfId="42" applyFont="1" applyFill="1" applyBorder="1" applyAlignment="1" applyProtection="1">
      <alignment vertical="center"/>
    </xf>
    <xf numFmtId="0" fontId="55" fillId="27" borderId="14" xfId="42" applyFont="1" applyFill="1" applyBorder="1" applyAlignment="1">
      <alignment vertical="center"/>
    </xf>
    <xf numFmtId="0" fontId="55" fillId="27" borderId="14" xfId="42" applyFont="1" applyFill="1" applyBorder="1" applyAlignment="1" applyProtection="1">
      <alignment vertical="center"/>
    </xf>
    <xf numFmtId="0" fontId="55" fillId="27" borderId="14" xfId="42" applyFont="1" applyFill="1" applyBorder="1" applyAlignment="1" applyProtection="1">
      <alignment horizontal="center" vertical="center"/>
    </xf>
    <xf numFmtId="0" fontId="56" fillId="27" borderId="14" xfId="42" applyFont="1" applyFill="1" applyBorder="1" applyAlignment="1" applyProtection="1">
      <alignment vertical="center"/>
    </xf>
    <xf numFmtId="0" fontId="56" fillId="27" borderId="24" xfId="42" applyFont="1" applyFill="1" applyBorder="1" applyAlignment="1" applyProtection="1">
      <alignment vertical="center"/>
    </xf>
    <xf numFmtId="0" fontId="60" fillId="0" borderId="14" xfId="42" applyNumberFormat="1" applyFont="1" applyBorder="1" applyAlignment="1">
      <alignment horizontal="left" vertical="center"/>
    </xf>
    <xf numFmtId="0" fontId="57" fillId="0" borderId="22" xfId="42" applyFont="1" applyFill="1" applyBorder="1" applyAlignment="1" applyProtection="1">
      <alignment horizontal="center" vertical="center" wrapText="1" shrinkToFit="1"/>
    </xf>
    <xf numFmtId="0" fontId="49" fillId="0" borderId="22" xfId="47" applyNumberFormat="1" applyFill="1" applyBorder="1" applyAlignment="1">
      <alignment horizontal="left" vertical="center"/>
    </xf>
    <xf numFmtId="0" fontId="60" fillId="0" borderId="22" xfId="42" applyNumberFormat="1" applyFont="1" applyFill="1" applyBorder="1" applyAlignment="1">
      <alignment horizontal="left" vertical="center"/>
    </xf>
    <xf numFmtId="0" fontId="53" fillId="0" borderId="0" xfId="42" applyNumberFormat="1" applyFont="1" applyFill="1" applyBorder="1" applyAlignment="1">
      <alignment horizontal="center" vertical="center"/>
    </xf>
    <xf numFmtId="0" fontId="53" fillId="0" borderId="0" xfId="0" applyNumberFormat="1" applyFont="1" applyBorder="1" applyAlignment="1">
      <alignment horizontal="center" vertical="center"/>
    </xf>
    <xf numFmtId="0" fontId="53" fillId="0" borderId="0" xfId="0" applyNumberFormat="1" applyFont="1" applyBorder="1" applyAlignment="1">
      <alignment vertical="center"/>
    </xf>
    <xf numFmtId="0" fontId="57" fillId="0" borderId="0" xfId="42" applyNumberFormat="1" applyFont="1" applyFill="1" applyBorder="1" applyAlignment="1">
      <alignment horizontal="center" vertical="center"/>
    </xf>
    <xf numFmtId="0" fontId="53" fillId="0" borderId="0" xfId="42" applyNumberFormat="1" applyFont="1" applyFill="1" applyBorder="1" applyAlignment="1">
      <alignment horizontal="right" vertical="center"/>
    </xf>
    <xf numFmtId="20" fontId="67" fillId="0" borderId="0" xfId="42" applyNumberFormat="1" applyFont="1" applyFill="1" applyBorder="1" applyAlignment="1">
      <alignment horizontal="center" vertical="center" shrinkToFit="1"/>
    </xf>
    <xf numFmtId="0" fontId="66" fillId="0" borderId="0" xfId="42" applyFont="1" applyBorder="1" applyAlignment="1">
      <alignment vertical="center"/>
    </xf>
    <xf numFmtId="0" fontId="98" fillId="0" borderId="0" xfId="47" applyFont="1" applyBorder="1" applyAlignment="1">
      <alignment vertical="center" wrapText="1"/>
    </xf>
    <xf numFmtId="0" fontId="57" fillId="0" borderId="0" xfId="42" applyFont="1" applyFill="1" applyBorder="1" applyAlignment="1">
      <alignment horizontal="left" vertical="center"/>
    </xf>
    <xf numFmtId="0" fontId="57" fillId="0" borderId="14" xfId="42" applyFont="1" applyFill="1" applyBorder="1" applyAlignment="1">
      <alignment horizontal="center" vertical="center"/>
    </xf>
    <xf numFmtId="0" fontId="55" fillId="0" borderId="0" xfId="42" applyFont="1" applyFill="1" applyBorder="1" applyAlignment="1" applyProtection="1">
      <alignment vertical="center"/>
    </xf>
    <xf numFmtId="0" fontId="56" fillId="0" borderId="0" xfId="42" applyFont="1" applyFill="1" applyBorder="1" applyAlignment="1" applyProtection="1">
      <alignment vertical="center"/>
    </xf>
    <xf numFmtId="0" fontId="55" fillId="0" borderId="0" xfId="42" applyFont="1" applyFill="1" applyBorder="1" applyAlignment="1">
      <alignment vertical="top"/>
    </xf>
    <xf numFmtId="0" fontId="15" fillId="0" borderId="141" xfId="60" applyBorder="1">
      <alignment vertical="center"/>
    </xf>
    <xf numFmtId="0" fontId="15" fillId="0" borderId="0" xfId="60" applyBorder="1">
      <alignment vertical="center"/>
    </xf>
    <xf numFmtId="0" fontId="15" fillId="0" borderId="139" xfId="60" applyBorder="1">
      <alignment vertical="center"/>
    </xf>
    <xf numFmtId="0" fontId="15" fillId="0" borderId="14" xfId="60" applyBorder="1">
      <alignment vertical="center"/>
    </xf>
    <xf numFmtId="0" fontId="53" fillId="0" borderId="141" xfId="0" applyFont="1" applyBorder="1">
      <alignment vertical="center"/>
    </xf>
    <xf numFmtId="0" fontId="53" fillId="0" borderId="139" xfId="0" applyFont="1" applyBorder="1">
      <alignment vertical="center"/>
    </xf>
    <xf numFmtId="0" fontId="53" fillId="0" borderId="14" xfId="0" applyFont="1" applyBorder="1">
      <alignment vertical="center"/>
    </xf>
    <xf numFmtId="0" fontId="132" fillId="0" borderId="141" xfId="61" applyFont="1" applyBorder="1">
      <alignment vertical="center"/>
    </xf>
    <xf numFmtId="0" fontId="132" fillId="0" borderId="0" xfId="61" applyFont="1" applyBorder="1">
      <alignment vertical="center"/>
    </xf>
    <xf numFmtId="0" fontId="132" fillId="0" borderId="139" xfId="61" applyFont="1" applyBorder="1">
      <alignment vertical="center"/>
    </xf>
    <xf numFmtId="0" fontId="132" fillId="0" borderId="14" xfId="61" applyFont="1" applyBorder="1">
      <alignment vertical="center"/>
    </xf>
    <xf numFmtId="0" fontId="57" fillId="0" borderId="14" xfId="42" applyFont="1" applyBorder="1" applyAlignment="1">
      <alignment vertical="center"/>
    </xf>
    <xf numFmtId="0" fontId="144" fillId="0" borderId="0" xfId="61" applyFont="1">
      <alignment vertical="center"/>
    </xf>
    <xf numFmtId="0" fontId="29" fillId="0" borderId="0" xfId="42" applyFont="1" applyFill="1" applyAlignment="1">
      <alignment horizontal="center" vertical="top"/>
    </xf>
    <xf numFmtId="0" fontId="47" fillId="0" borderId="0" xfId="42" applyFont="1" applyFill="1" applyAlignment="1">
      <alignment vertical="center"/>
    </xf>
    <xf numFmtId="0" fontId="47" fillId="0" borderId="12" xfId="42" applyFont="1" applyFill="1" applyBorder="1" applyAlignment="1">
      <alignment vertical="center"/>
    </xf>
    <xf numFmtId="0" fontId="30" fillId="26" borderId="64" xfId="42" applyFont="1" applyFill="1" applyBorder="1" applyAlignment="1">
      <alignment horizontal="center" vertical="top"/>
    </xf>
    <xf numFmtId="0" fontId="30" fillId="26" borderId="65" xfId="42" applyFont="1" applyFill="1" applyBorder="1" applyAlignment="1">
      <alignment horizontal="center" vertical="top"/>
    </xf>
    <xf numFmtId="0" fontId="30" fillId="26" borderId="66" xfId="42" applyFont="1" applyFill="1" applyBorder="1" applyAlignment="1">
      <alignment horizontal="center" vertical="top"/>
    </xf>
    <xf numFmtId="0" fontId="31" fillId="0" borderId="56" xfId="42" applyFont="1" applyFill="1" applyBorder="1" applyAlignment="1">
      <alignment horizontal="center" vertical="center" shrinkToFit="1"/>
    </xf>
    <xf numFmtId="0" fontId="31" fillId="0" borderId="14" xfId="42" applyFont="1" applyFill="1" applyBorder="1" applyAlignment="1">
      <alignment horizontal="center" vertical="center" shrinkToFit="1"/>
    </xf>
    <xf numFmtId="0" fontId="31" fillId="0" borderId="57" xfId="42" applyFont="1" applyFill="1" applyBorder="1" applyAlignment="1">
      <alignment horizontal="center" vertical="center" shrinkToFit="1"/>
    </xf>
    <xf numFmtId="0" fontId="31" fillId="0" borderId="58" xfId="42" applyFont="1" applyFill="1" applyBorder="1" applyAlignment="1">
      <alignment horizontal="center" vertical="center" shrinkToFit="1"/>
    </xf>
    <xf numFmtId="0" fontId="31" fillId="0" borderId="0" xfId="42" applyFont="1" applyFill="1" applyBorder="1" applyAlignment="1">
      <alignment horizontal="center" vertical="center" shrinkToFit="1"/>
    </xf>
    <xf numFmtId="0" fontId="31" fillId="0" borderId="11" xfId="42" applyFont="1" applyFill="1" applyBorder="1" applyAlignment="1">
      <alignment horizontal="center" vertical="center" shrinkToFit="1"/>
    </xf>
    <xf numFmtId="0" fontId="15" fillId="0" borderId="10" xfId="42" applyFont="1" applyFill="1" applyBorder="1" applyAlignment="1">
      <alignment horizontal="center" vertical="center"/>
    </xf>
    <xf numFmtId="0" fontId="15" fillId="0" borderId="0" xfId="42" applyFont="1" applyFill="1" applyBorder="1" applyAlignment="1">
      <alignment horizontal="center" vertical="center"/>
    </xf>
    <xf numFmtId="0" fontId="15" fillId="0" borderId="11" xfId="42" applyFont="1" applyFill="1" applyBorder="1" applyAlignment="1">
      <alignment horizontal="center" vertical="center"/>
    </xf>
    <xf numFmtId="0" fontId="15" fillId="0" borderId="13" xfId="42" applyFont="1" applyFill="1" applyBorder="1" applyAlignment="1">
      <alignment horizontal="center" vertical="center"/>
    </xf>
    <xf numFmtId="0" fontId="15" fillId="0" borderId="14" xfId="42" applyFont="1" applyFill="1" applyBorder="1" applyAlignment="1">
      <alignment horizontal="center" vertical="center"/>
    </xf>
    <xf numFmtId="0" fontId="15" fillId="0" borderId="24" xfId="42" applyFont="1" applyFill="1" applyBorder="1" applyAlignment="1">
      <alignment horizontal="center" vertical="center"/>
    </xf>
    <xf numFmtId="0" fontId="31" fillId="0" borderId="10" xfId="42" applyFont="1" applyFill="1" applyBorder="1" applyAlignment="1">
      <alignment horizontal="center"/>
    </xf>
    <xf numFmtId="0" fontId="31" fillId="0" borderId="0" xfId="42" applyFont="1" applyFill="1" applyBorder="1" applyAlignment="1">
      <alignment horizontal="center"/>
    </xf>
    <xf numFmtId="0" fontId="31" fillId="0" borderId="12" xfId="42" applyFont="1" applyFill="1" applyBorder="1" applyAlignment="1">
      <alignment horizontal="center"/>
    </xf>
    <xf numFmtId="0" fontId="31" fillId="0" borderId="13" xfId="42" applyFont="1" applyFill="1" applyBorder="1" applyAlignment="1">
      <alignment horizontal="center"/>
    </xf>
    <xf numFmtId="0" fontId="31" fillId="0" borderId="14" xfId="42" applyFont="1" applyFill="1" applyBorder="1" applyAlignment="1">
      <alignment horizontal="center"/>
    </xf>
    <xf numFmtId="0" fontId="31" fillId="0" borderId="15" xfId="42" applyFont="1" applyFill="1" applyBorder="1" applyAlignment="1">
      <alignment horizontal="center"/>
    </xf>
    <xf numFmtId="0" fontId="32" fillId="0" borderId="67" xfId="42" applyFont="1" applyFill="1" applyBorder="1" applyAlignment="1">
      <alignment horizontal="center" vertical="center" shrinkToFit="1"/>
    </xf>
    <xf numFmtId="0" fontId="32" fillId="0" borderId="22" xfId="42" applyFont="1" applyFill="1" applyBorder="1" applyAlignment="1">
      <alignment horizontal="center" vertical="center" shrinkToFit="1"/>
    </xf>
    <xf numFmtId="0" fontId="32" fillId="0" borderId="68" xfId="42" applyFont="1" applyFill="1" applyBorder="1" applyAlignment="1">
      <alignment horizontal="center" vertical="center" shrinkToFit="1"/>
    </xf>
    <xf numFmtId="0" fontId="32" fillId="0" borderId="69" xfId="42" applyFont="1" applyFill="1" applyBorder="1" applyAlignment="1">
      <alignment horizontal="center" vertical="center" shrinkToFit="1"/>
    </xf>
    <xf numFmtId="0" fontId="32" fillId="0" borderId="70" xfId="42" applyFont="1" applyFill="1" applyBorder="1" applyAlignment="1">
      <alignment horizontal="center" vertical="center" shrinkToFit="1"/>
    </xf>
    <xf numFmtId="0" fontId="32" fillId="0" borderId="71" xfId="42" applyFont="1" applyFill="1" applyBorder="1" applyAlignment="1">
      <alignment horizontal="center" vertical="center" shrinkToFit="1"/>
    </xf>
    <xf numFmtId="0" fontId="15" fillId="0" borderId="0" xfId="42" applyFont="1" applyFill="1" applyBorder="1" applyAlignment="1">
      <alignment horizontal="right" vertical="center"/>
    </xf>
    <xf numFmtId="179" fontId="0" fillId="0" borderId="0" xfId="42" applyNumberFormat="1" applyFont="1" applyFill="1" applyBorder="1" applyAlignment="1">
      <alignment horizontal="center" vertical="center"/>
    </xf>
    <xf numFmtId="0" fontId="31" fillId="0" borderId="72" xfId="42" applyFont="1" applyFill="1" applyBorder="1" applyAlignment="1">
      <alignment horizontal="center" vertical="center" shrinkToFit="1"/>
    </xf>
    <xf numFmtId="0" fontId="31" fillId="0" borderId="17" xfId="42" applyFont="1" applyFill="1" applyBorder="1" applyAlignment="1">
      <alignment horizontal="center" vertical="center" shrinkToFit="1"/>
    </xf>
    <xf numFmtId="0" fontId="31" fillId="0" borderId="18" xfId="42" applyFont="1" applyFill="1" applyBorder="1" applyAlignment="1">
      <alignment horizontal="center" vertical="center" shrinkToFit="1"/>
    </xf>
    <xf numFmtId="0" fontId="15" fillId="0" borderId="16" xfId="42" applyFont="1" applyFill="1" applyBorder="1" applyAlignment="1">
      <alignment horizontal="center" vertical="center"/>
    </xf>
    <xf numFmtId="0" fontId="15" fillId="0" borderId="17" xfId="42" applyFont="1" applyFill="1" applyBorder="1" applyAlignment="1">
      <alignment horizontal="center" vertical="center"/>
    </xf>
    <xf numFmtId="0" fontId="15" fillId="0" borderId="18" xfId="42" applyFont="1" applyFill="1" applyBorder="1" applyAlignment="1">
      <alignment horizontal="center" vertical="center"/>
    </xf>
    <xf numFmtId="0" fontId="15" fillId="0" borderId="73" xfId="42" applyFont="1" applyFill="1" applyBorder="1" applyAlignment="1">
      <alignment horizontal="center" vertical="center"/>
    </xf>
    <xf numFmtId="0" fontId="15" fillId="0" borderId="70" xfId="42" applyFont="1" applyFill="1" applyBorder="1" applyAlignment="1">
      <alignment horizontal="center" vertical="center"/>
    </xf>
    <xf numFmtId="0" fontId="15" fillId="0" borderId="74" xfId="42" applyFont="1" applyFill="1" applyBorder="1" applyAlignment="1">
      <alignment horizontal="center" vertical="center"/>
    </xf>
    <xf numFmtId="0" fontId="15" fillId="0" borderId="19" xfId="42" applyFont="1" applyFill="1" applyBorder="1" applyAlignment="1">
      <alignment horizontal="center" vertical="center"/>
    </xf>
    <xf numFmtId="0" fontId="15" fillId="0" borderId="20" xfId="42" applyFont="1" applyFill="1" applyBorder="1" applyAlignment="1">
      <alignment horizontal="center" vertical="center"/>
    </xf>
    <xf numFmtId="0" fontId="15" fillId="0" borderId="21" xfId="42" applyFont="1" applyFill="1" applyBorder="1" applyAlignment="1">
      <alignment horizontal="center" vertical="center"/>
    </xf>
    <xf numFmtId="0" fontId="35" fillId="25" borderId="30" xfId="42" applyFont="1" applyFill="1" applyBorder="1" applyAlignment="1">
      <alignment horizontal="center" vertical="center" textRotation="255"/>
    </xf>
    <xf numFmtId="0" fontId="35" fillId="25" borderId="22" xfId="42" applyFont="1" applyFill="1" applyBorder="1" applyAlignment="1">
      <alignment horizontal="center" vertical="center" textRotation="255"/>
    </xf>
    <xf numFmtId="0" fontId="35" fillId="25" borderId="10" xfId="42" applyFont="1" applyFill="1" applyBorder="1" applyAlignment="1">
      <alignment horizontal="center" vertical="center" textRotation="255"/>
    </xf>
    <xf numFmtId="0" fontId="35" fillId="25" borderId="0" xfId="42" applyFont="1" applyFill="1" applyBorder="1" applyAlignment="1">
      <alignment horizontal="center" vertical="center" textRotation="255"/>
    </xf>
    <xf numFmtId="0" fontId="35" fillId="25" borderId="13" xfId="42" applyFont="1" applyFill="1" applyBorder="1" applyAlignment="1">
      <alignment horizontal="center" vertical="center" textRotation="255"/>
    </xf>
    <xf numFmtId="0" fontId="35" fillId="25" borderId="14" xfId="42" applyFont="1" applyFill="1" applyBorder="1" applyAlignment="1">
      <alignment horizontal="center" vertical="center" textRotation="255"/>
    </xf>
    <xf numFmtId="0" fontId="36" fillId="0" borderId="43" xfId="42" applyFont="1" applyFill="1" applyBorder="1" applyAlignment="1">
      <alignment horizontal="center" vertical="center"/>
    </xf>
    <xf numFmtId="0" fontId="36" fillId="0" borderId="44" xfId="42" applyFont="1" applyFill="1" applyBorder="1" applyAlignment="1">
      <alignment horizontal="center" vertical="center"/>
    </xf>
    <xf numFmtId="0" fontId="32" fillId="0" borderId="30" xfId="42" applyFont="1" applyFill="1" applyBorder="1" applyAlignment="1">
      <alignment horizontal="left" vertical="center" shrinkToFit="1"/>
    </xf>
    <xf numFmtId="0" fontId="32" fillId="0" borderId="22" xfId="42" applyFont="1" applyFill="1" applyBorder="1" applyAlignment="1">
      <alignment horizontal="left" vertical="center" shrinkToFit="1"/>
    </xf>
    <xf numFmtId="0" fontId="32" fillId="0" borderId="42" xfId="42" applyFont="1" applyFill="1" applyBorder="1" applyAlignment="1">
      <alignment horizontal="left" vertical="center" shrinkToFit="1"/>
    </xf>
    <xf numFmtId="0" fontId="31" fillId="0" borderId="13" xfId="42" applyFont="1" applyFill="1" applyBorder="1" applyAlignment="1">
      <alignment horizontal="center" vertical="center"/>
    </xf>
    <xf numFmtId="0" fontId="31" fillId="0" borderId="14" xfId="42" applyFont="1" applyFill="1" applyBorder="1" applyAlignment="1">
      <alignment horizontal="center" vertical="center"/>
    </xf>
    <xf numFmtId="0" fontId="37" fillId="0" borderId="81" xfId="42" applyFont="1" applyFill="1" applyBorder="1" applyAlignment="1">
      <alignment horizontal="left" vertical="center" shrinkToFit="1"/>
    </xf>
    <xf numFmtId="0" fontId="37" fillId="0" borderId="82" xfId="42" applyFont="1" applyFill="1" applyBorder="1" applyAlignment="1">
      <alignment horizontal="left" vertical="center" shrinkToFit="1"/>
    </xf>
    <xf numFmtId="0" fontId="37" fillId="0" borderId="83" xfId="42" applyFont="1" applyFill="1" applyBorder="1" applyAlignment="1">
      <alignment horizontal="left" vertical="center" shrinkToFit="1"/>
    </xf>
    <xf numFmtId="0" fontId="36" fillId="0" borderId="46" xfId="42" applyFont="1" applyFill="1" applyBorder="1" applyAlignment="1">
      <alignment horizontal="center" vertical="center"/>
    </xf>
    <xf numFmtId="0" fontId="36" fillId="0" borderId="47" xfId="42" applyFont="1" applyFill="1" applyBorder="1" applyAlignment="1">
      <alignment horizontal="center" vertical="center"/>
    </xf>
    <xf numFmtId="0" fontId="36" fillId="0" borderId="48" xfId="42" applyFont="1" applyFill="1" applyBorder="1" applyAlignment="1">
      <alignment horizontal="center" vertical="center"/>
    </xf>
    <xf numFmtId="0" fontId="32" fillId="0" borderId="30" xfId="42" applyFont="1" applyFill="1" applyBorder="1" applyAlignment="1">
      <alignment horizontal="center" vertical="center"/>
    </xf>
    <xf numFmtId="0" fontId="32" fillId="0" borderId="22" xfId="42" applyFont="1" applyBorder="1"/>
    <xf numFmtId="0" fontId="32" fillId="0" borderId="42" xfId="42" applyFont="1" applyBorder="1"/>
    <xf numFmtId="0" fontId="31" fillId="0" borderId="30" xfId="42" applyFont="1" applyFill="1" applyBorder="1" applyAlignment="1">
      <alignment horizontal="center" vertical="top" wrapText="1"/>
    </xf>
    <xf numFmtId="0" fontId="15" fillId="0" borderId="22" xfId="42" applyFont="1" applyBorder="1"/>
    <xf numFmtId="0" fontId="15" fillId="0" borderId="42" xfId="42" applyFont="1" applyBorder="1"/>
    <xf numFmtId="0" fontId="15" fillId="0" borderId="10" xfId="42" applyFont="1" applyBorder="1"/>
    <xf numFmtId="0" fontId="15" fillId="0" borderId="0" xfId="42" applyFont="1" applyBorder="1"/>
    <xf numFmtId="0" fontId="15" fillId="0" borderId="11" xfId="42" applyFont="1" applyBorder="1"/>
    <xf numFmtId="0" fontId="35" fillId="25" borderId="30" xfId="42" applyFont="1" applyFill="1" applyBorder="1" applyAlignment="1">
      <alignment horizontal="center" vertical="center" textRotation="255" shrinkToFit="1"/>
    </xf>
    <xf numFmtId="0" fontId="35" fillId="25" borderId="22" xfId="42" applyFont="1" applyFill="1" applyBorder="1" applyAlignment="1">
      <alignment horizontal="center" vertical="center" textRotation="255" shrinkToFit="1"/>
    </xf>
    <xf numFmtId="0" fontId="35" fillId="25" borderId="10" xfId="42" applyFont="1" applyFill="1" applyBorder="1" applyAlignment="1">
      <alignment horizontal="center" vertical="center" textRotation="255" shrinkToFit="1"/>
    </xf>
    <xf numFmtId="0" fontId="35" fillId="25" borderId="0" xfId="42" applyFont="1" applyFill="1" applyBorder="1" applyAlignment="1">
      <alignment horizontal="center" vertical="center" textRotation="255" shrinkToFit="1"/>
    </xf>
    <xf numFmtId="0" fontId="35" fillId="25" borderId="13" xfId="42" applyFont="1" applyFill="1" applyBorder="1" applyAlignment="1">
      <alignment horizontal="center" vertical="center" textRotation="255" shrinkToFit="1"/>
    </xf>
    <xf numFmtId="0" fontId="35" fillId="25" borderId="14" xfId="42" applyFont="1" applyFill="1" applyBorder="1" applyAlignment="1">
      <alignment horizontal="center" vertical="center" textRotation="255" shrinkToFit="1"/>
    </xf>
    <xf numFmtId="0" fontId="36" fillId="0" borderId="45" xfId="42" applyFont="1" applyFill="1" applyBorder="1" applyAlignment="1">
      <alignment horizontal="center" vertical="center"/>
    </xf>
    <xf numFmtId="0" fontId="32" fillId="0" borderId="43" xfId="42" applyFont="1" applyFill="1" applyBorder="1" applyAlignment="1">
      <alignment horizontal="center" vertical="center"/>
    </xf>
    <xf numFmtId="0" fontId="32" fillId="0" borderId="44" xfId="42" applyFont="1" applyFill="1" applyBorder="1" applyAlignment="1">
      <alignment horizontal="center" vertical="center"/>
    </xf>
    <xf numFmtId="0" fontId="32" fillId="0" borderId="45" xfId="42" applyFont="1" applyFill="1" applyBorder="1" applyAlignment="1">
      <alignment horizontal="center" vertical="center"/>
    </xf>
    <xf numFmtId="0" fontId="31" fillId="0" borderId="22" xfId="42" applyFont="1" applyFill="1" applyBorder="1" applyAlignment="1">
      <alignment horizontal="center" vertical="top" wrapText="1"/>
    </xf>
    <xf numFmtId="0" fontId="31" fillId="0" borderId="42" xfId="42" applyFont="1" applyFill="1" applyBorder="1" applyAlignment="1">
      <alignment horizontal="center" vertical="top" wrapText="1"/>
    </xf>
    <xf numFmtId="0" fontId="31" fillId="0" borderId="10" xfId="42" applyFont="1" applyFill="1" applyBorder="1" applyAlignment="1">
      <alignment horizontal="center" vertical="top" wrapText="1"/>
    </xf>
    <xf numFmtId="0" fontId="31" fillId="0" borderId="0" xfId="42" applyFont="1" applyFill="1" applyBorder="1" applyAlignment="1">
      <alignment horizontal="center" vertical="top" wrapText="1"/>
    </xf>
    <xf numFmtId="0" fontId="31" fillId="0" borderId="11" xfId="42" applyFont="1" applyFill="1" applyBorder="1" applyAlignment="1">
      <alignment horizontal="center" vertical="top" wrapText="1"/>
    </xf>
    <xf numFmtId="0" fontId="31" fillId="0" borderId="30" xfId="42" applyFont="1" applyFill="1" applyBorder="1" applyAlignment="1">
      <alignment horizontal="center" vertical="center"/>
    </xf>
    <xf numFmtId="178" fontId="37" fillId="0" borderId="22" xfId="42" applyNumberFormat="1" applyFont="1" applyFill="1" applyBorder="1" applyAlignment="1">
      <alignment horizontal="left" vertical="center" shrinkToFit="1"/>
    </xf>
    <xf numFmtId="0" fontId="37" fillId="0" borderId="22" xfId="42" applyFont="1" applyBorder="1"/>
    <xf numFmtId="0" fontId="37" fillId="0" borderId="0" xfId="42" applyFont="1" applyBorder="1"/>
    <xf numFmtId="0" fontId="36" fillId="0" borderId="22" xfId="42" applyFont="1" applyFill="1" applyBorder="1" applyAlignment="1">
      <alignment horizontal="center" vertical="center" shrinkToFit="1"/>
    </xf>
    <xf numFmtId="0" fontId="31" fillId="0" borderId="49" xfId="42" applyFont="1" applyFill="1" applyBorder="1" applyAlignment="1">
      <alignment horizontal="center" vertical="center" wrapText="1" shrinkToFit="1"/>
    </xf>
    <xf numFmtId="0" fontId="31" fillId="0" borderId="50" xfId="42" applyFont="1" applyFill="1" applyBorder="1" applyAlignment="1">
      <alignment horizontal="center" vertical="center" wrapText="1" shrinkToFit="1"/>
    </xf>
    <xf numFmtId="0" fontId="31" fillId="0" borderId="51" xfId="42" applyFont="1" applyFill="1" applyBorder="1" applyAlignment="1">
      <alignment horizontal="center" vertical="center" wrapText="1" shrinkToFit="1"/>
    </xf>
    <xf numFmtId="0" fontId="31" fillId="0" borderId="10" xfId="42" applyFont="1" applyFill="1" applyBorder="1" applyAlignment="1">
      <alignment horizontal="center" vertical="center" wrapText="1" shrinkToFit="1"/>
    </xf>
    <xf numFmtId="0" fontId="31" fillId="0" borderId="0" xfId="42" applyFont="1" applyFill="1" applyBorder="1" applyAlignment="1">
      <alignment horizontal="center" vertical="center" wrapText="1" shrinkToFit="1"/>
    </xf>
    <xf numFmtId="0" fontId="31" fillId="0" borderId="11" xfId="42" applyFont="1" applyFill="1" applyBorder="1" applyAlignment="1">
      <alignment horizontal="center" vertical="center" wrapText="1" shrinkToFit="1"/>
    </xf>
    <xf numFmtId="0" fontId="31" fillId="0" borderId="13" xfId="42" applyFont="1" applyFill="1" applyBorder="1" applyAlignment="1">
      <alignment horizontal="center" vertical="center" wrapText="1" shrinkToFit="1"/>
    </xf>
    <xf numFmtId="0" fontId="31" fillId="0" borderId="14" xfId="42" applyFont="1" applyFill="1" applyBorder="1" applyAlignment="1">
      <alignment horizontal="center" vertical="center" wrapText="1" shrinkToFit="1"/>
    </xf>
    <xf numFmtId="0" fontId="31" fillId="0" borderId="24" xfId="42" applyFont="1" applyFill="1" applyBorder="1" applyAlignment="1">
      <alignment horizontal="center" vertical="center" wrapText="1" shrinkToFit="1"/>
    </xf>
    <xf numFmtId="0" fontId="37" fillId="0" borderId="49" xfId="42" applyFont="1" applyFill="1" applyBorder="1" applyAlignment="1">
      <alignment horizontal="center" vertical="center"/>
    </xf>
    <xf numFmtId="0" fontId="37" fillId="0" borderId="50" xfId="42" applyFont="1" applyBorder="1"/>
    <xf numFmtId="0" fontId="37" fillId="0" borderId="51" xfId="42" applyFont="1" applyBorder="1"/>
    <xf numFmtId="0" fontId="37" fillId="0" borderId="10" xfId="42" applyFont="1" applyBorder="1"/>
    <xf numFmtId="0" fontId="37" fillId="0" borderId="11" xfId="42" applyFont="1" applyBorder="1"/>
    <xf numFmtId="0" fontId="37" fillId="0" borderId="13" xfId="42" applyFont="1" applyBorder="1"/>
    <xf numFmtId="0" fontId="37" fillId="0" borderId="14" xfId="42" applyFont="1" applyBorder="1"/>
    <xf numFmtId="0" fontId="37" fillId="0" borderId="24" xfId="42" applyFont="1" applyBorder="1"/>
    <xf numFmtId="0" fontId="37" fillId="0" borderId="10" xfId="42" applyFont="1" applyFill="1" applyBorder="1" applyAlignment="1">
      <alignment horizontal="left" vertical="center" wrapText="1" shrinkToFit="1"/>
    </xf>
    <xf numFmtId="0" fontId="37" fillId="0" borderId="0" xfId="42" applyFont="1" applyFill="1" applyBorder="1" applyAlignment="1">
      <alignment horizontal="left" vertical="center" wrapText="1" shrinkToFit="1"/>
    </xf>
    <xf numFmtId="0" fontId="37" fillId="0" borderId="11" xfId="42" applyFont="1" applyFill="1" applyBorder="1" applyAlignment="1">
      <alignment horizontal="left" vertical="center" wrapText="1" shrinkToFit="1"/>
    </xf>
    <xf numFmtId="0" fontId="37" fillId="0" borderId="13" xfId="42" applyFont="1" applyFill="1" applyBorder="1" applyAlignment="1">
      <alignment horizontal="left" vertical="center" wrapText="1" shrinkToFit="1"/>
    </xf>
    <xf numFmtId="0" fontId="37" fillId="0" borderId="14" xfId="42" applyFont="1" applyFill="1" applyBorder="1" applyAlignment="1">
      <alignment horizontal="left" vertical="center" wrapText="1" shrinkToFit="1"/>
    </xf>
    <xf numFmtId="0" fontId="37" fillId="0" borderId="24" xfId="42" applyFont="1" applyFill="1" applyBorder="1" applyAlignment="1">
      <alignment horizontal="left" vertical="center" wrapText="1" shrinkToFit="1"/>
    </xf>
    <xf numFmtId="0" fontId="28" fillId="0" borderId="13" xfId="42" applyFont="1" applyFill="1" applyBorder="1" applyAlignment="1">
      <alignment horizontal="left" vertical="center" wrapText="1"/>
    </xf>
    <xf numFmtId="0" fontId="28" fillId="0" borderId="14" xfId="42" applyFont="1" applyFill="1" applyBorder="1" applyAlignment="1">
      <alignment horizontal="left" vertical="center" wrapText="1"/>
    </xf>
    <xf numFmtId="0" fontId="28" fillId="0" borderId="24" xfId="42" applyFont="1" applyFill="1" applyBorder="1" applyAlignment="1">
      <alignment horizontal="left" vertical="center" wrapText="1"/>
    </xf>
    <xf numFmtId="0" fontId="31" fillId="0" borderId="52" xfId="42" applyFont="1" applyFill="1" applyBorder="1" applyAlignment="1">
      <alignment horizontal="center" vertical="center"/>
    </xf>
    <xf numFmtId="0" fontId="31" fillId="0" borderId="23" xfId="42" applyFont="1" applyFill="1" applyBorder="1" applyAlignment="1">
      <alignment horizontal="center" vertical="center"/>
    </xf>
    <xf numFmtId="0" fontId="31" fillId="0" borderId="25" xfId="42" applyFont="1" applyFill="1" applyBorder="1" applyAlignment="1">
      <alignment horizontal="center" vertical="center"/>
    </xf>
    <xf numFmtId="0" fontId="15" fillId="0" borderId="52" xfId="42" applyFont="1" applyFill="1" applyBorder="1" applyAlignment="1">
      <alignment horizontal="center" vertical="center" shrinkToFit="1"/>
    </xf>
    <xf numFmtId="0" fontId="15" fillId="0" borderId="23" xfId="42" applyFont="1" applyFill="1" applyBorder="1" applyAlignment="1">
      <alignment horizontal="center" vertical="center" shrinkToFit="1"/>
    </xf>
    <xf numFmtId="0" fontId="37" fillId="0" borderId="52" xfId="42" applyFont="1" applyFill="1" applyBorder="1" applyAlignment="1">
      <alignment horizontal="center" vertical="center" shrinkToFit="1"/>
    </xf>
    <xf numFmtId="0" fontId="37" fillId="0" borderId="23" xfId="42" applyFont="1" applyFill="1" applyBorder="1" applyAlignment="1">
      <alignment horizontal="center" vertical="center" shrinkToFit="1"/>
    </xf>
    <xf numFmtId="0" fontId="15" fillId="0" borderId="52" xfId="42" applyFont="1" applyFill="1" applyBorder="1" applyAlignment="1">
      <alignment horizontal="center" vertical="center"/>
    </xf>
    <xf numFmtId="0" fontId="15" fillId="0" borderId="23" xfId="42" applyFont="1" applyFill="1" applyBorder="1" applyAlignment="1">
      <alignment horizontal="center" vertical="center"/>
    </xf>
    <xf numFmtId="0" fontId="31" fillId="0" borderId="22" xfId="42" applyFont="1" applyFill="1" applyBorder="1" applyAlignment="1">
      <alignment horizontal="center" vertical="center"/>
    </xf>
    <xf numFmtId="0" fontId="31" fillId="0" borderId="10" xfId="42" applyFont="1" applyFill="1" applyBorder="1" applyAlignment="1">
      <alignment horizontal="center" vertical="center"/>
    </xf>
    <xf numFmtId="0" fontId="31" fillId="0" borderId="0" xfId="42" applyFont="1" applyFill="1" applyBorder="1" applyAlignment="1">
      <alignment horizontal="center" vertical="center"/>
    </xf>
    <xf numFmtId="178" fontId="37" fillId="0" borderId="0" xfId="42" applyNumberFormat="1" applyFont="1" applyFill="1" applyBorder="1" applyAlignment="1">
      <alignment horizontal="left" vertical="center" shrinkToFit="1"/>
    </xf>
    <xf numFmtId="0" fontId="15" fillId="0" borderId="22" xfId="42" applyFont="1" applyBorder="1" applyAlignment="1">
      <alignment horizontal="center" vertical="center"/>
    </xf>
    <xf numFmtId="0" fontId="37" fillId="0" borderId="22" xfId="42" applyFont="1" applyBorder="1" applyAlignment="1">
      <alignment horizontal="left" vertical="center" shrinkToFit="1"/>
    </xf>
    <xf numFmtId="0" fontId="37" fillId="0" borderId="0" xfId="42" applyFont="1" applyBorder="1" applyAlignment="1">
      <alignment horizontal="left" vertical="center" shrinkToFit="1"/>
    </xf>
    <xf numFmtId="0" fontId="15" fillId="0" borderId="42" xfId="42" applyFont="1" applyBorder="1" applyAlignment="1">
      <alignment horizontal="center" vertical="center" shrinkToFit="1"/>
    </xf>
    <xf numFmtId="0" fontId="15" fillId="0" borderId="11" xfId="42" applyFont="1" applyBorder="1" applyAlignment="1">
      <alignment horizontal="center" vertical="center" shrinkToFit="1"/>
    </xf>
    <xf numFmtId="0" fontId="37" fillId="0" borderId="50" xfId="42" applyFont="1" applyFill="1" applyBorder="1" applyAlignment="1">
      <alignment horizontal="center" vertical="center"/>
    </xf>
    <xf numFmtId="0" fontId="37" fillId="0" borderId="51" xfId="42" applyFont="1" applyFill="1" applyBorder="1" applyAlignment="1">
      <alignment horizontal="center" vertical="center"/>
    </xf>
    <xf numFmtId="0" fontId="37" fillId="0" borderId="10" xfId="42" applyFont="1" applyFill="1" applyBorder="1" applyAlignment="1">
      <alignment horizontal="center" vertical="center"/>
    </xf>
    <xf numFmtId="0" fontId="37" fillId="0" borderId="0" xfId="42" applyFont="1" applyFill="1" applyBorder="1" applyAlignment="1">
      <alignment horizontal="center" vertical="center"/>
    </xf>
    <xf numFmtId="0" fontId="37" fillId="0" borderId="11" xfId="42" applyFont="1" applyFill="1" applyBorder="1" applyAlignment="1">
      <alignment horizontal="center" vertical="center"/>
    </xf>
    <xf numFmtId="0" fontId="37" fillId="0" borderId="13" xfId="42" applyFont="1" applyFill="1" applyBorder="1" applyAlignment="1">
      <alignment horizontal="center" vertical="center"/>
    </xf>
    <xf numFmtId="0" fontId="37" fillId="0" borderId="14" xfId="42" applyFont="1" applyFill="1" applyBorder="1" applyAlignment="1">
      <alignment horizontal="center" vertical="center"/>
    </xf>
    <xf numFmtId="0" fontId="37" fillId="0" borderId="24" xfId="42" applyFont="1" applyFill="1" applyBorder="1" applyAlignment="1">
      <alignment horizontal="center" vertical="center"/>
    </xf>
    <xf numFmtId="0" fontId="37" fillId="0" borderId="25" xfId="42" applyFont="1" applyFill="1" applyBorder="1" applyAlignment="1">
      <alignment horizontal="center" vertical="center" shrinkToFit="1"/>
    </xf>
    <xf numFmtId="0" fontId="38" fillId="0" borderId="23" xfId="42" applyFont="1" applyFill="1" applyBorder="1" applyAlignment="1">
      <alignment horizontal="center" vertical="center"/>
    </xf>
    <xf numFmtId="0" fontId="38" fillId="0" borderId="23" xfId="42" applyFont="1" applyFill="1" applyBorder="1" applyAlignment="1">
      <alignment vertical="center"/>
    </xf>
    <xf numFmtId="0" fontId="38" fillId="0" borderId="25" xfId="42" applyFont="1" applyFill="1" applyBorder="1" applyAlignment="1">
      <alignment vertical="center"/>
    </xf>
    <xf numFmtId="0" fontId="31" fillId="0" borderId="52" xfId="42" applyFont="1" applyFill="1" applyBorder="1" applyAlignment="1">
      <alignment horizontal="center" vertical="center" wrapText="1"/>
    </xf>
    <xf numFmtId="0" fontId="15" fillId="0" borderId="25" xfId="42" applyFont="1" applyFill="1" applyBorder="1" applyAlignment="1">
      <alignment horizontal="center" vertical="center" shrinkToFit="1"/>
    </xf>
    <xf numFmtId="0" fontId="31" fillId="0" borderId="52" xfId="42" applyFont="1" applyFill="1" applyBorder="1" applyAlignment="1">
      <alignment horizontal="center" vertical="center" shrinkToFit="1"/>
    </xf>
    <xf numFmtId="0" fontId="31" fillId="0" borderId="23" xfId="42" applyFont="1" applyFill="1" applyBorder="1" applyAlignment="1">
      <alignment horizontal="center" vertical="center" shrinkToFit="1"/>
    </xf>
    <xf numFmtId="0" fontId="31" fillId="0" borderId="25" xfId="42" applyFont="1" applyFill="1" applyBorder="1" applyAlignment="1">
      <alignment horizontal="center" vertical="center" shrinkToFit="1"/>
    </xf>
    <xf numFmtId="0" fontId="33" fillId="0" borderId="52" xfId="42" applyFont="1" applyFill="1" applyBorder="1" applyAlignment="1">
      <alignment horizontal="left" vertical="center" wrapText="1"/>
    </xf>
    <xf numFmtId="0" fontId="33" fillId="0" borderId="23" xfId="42" applyFont="1" applyFill="1" applyBorder="1" applyAlignment="1">
      <alignment horizontal="left" vertical="center" wrapText="1"/>
    </xf>
    <xf numFmtId="0" fontId="33" fillId="0" borderId="25" xfId="42" applyFont="1" applyFill="1" applyBorder="1" applyAlignment="1">
      <alignment horizontal="left" vertical="center" wrapText="1"/>
    </xf>
    <xf numFmtId="0" fontId="31" fillId="0" borderId="42" xfId="42" applyFont="1" applyFill="1" applyBorder="1" applyAlignment="1">
      <alignment horizontal="center" vertical="center"/>
    </xf>
    <xf numFmtId="0" fontId="31" fillId="0" borderId="24" xfId="42" applyFont="1" applyFill="1" applyBorder="1" applyAlignment="1">
      <alignment horizontal="center" vertical="center"/>
    </xf>
    <xf numFmtId="179" fontId="33" fillId="0" borderId="30" xfId="42" applyNumberFormat="1" applyFont="1" applyBorder="1" applyAlignment="1">
      <alignment horizontal="distributed" vertical="center"/>
    </xf>
    <xf numFmtId="179" fontId="33" fillId="0" borderId="22" xfId="42" applyNumberFormat="1" applyFont="1" applyBorder="1" applyAlignment="1">
      <alignment horizontal="distributed" vertical="center"/>
    </xf>
    <xf numFmtId="177" fontId="33" fillId="0" borderId="22" xfId="42" applyNumberFormat="1" applyFont="1" applyFill="1" applyBorder="1" applyAlignment="1">
      <alignment horizontal="left" vertical="center" shrinkToFit="1"/>
    </xf>
    <xf numFmtId="177" fontId="37" fillId="0" borderId="22" xfId="42" applyNumberFormat="1" applyFont="1" applyFill="1" applyBorder="1" applyAlignment="1">
      <alignment horizontal="left" vertical="center" shrinkToFit="1"/>
    </xf>
    <xf numFmtId="179" fontId="32" fillId="0" borderId="13" xfId="42" applyNumberFormat="1" applyFont="1" applyBorder="1" applyAlignment="1">
      <alignment horizontal="right" vertical="center"/>
    </xf>
    <xf numFmtId="179" fontId="32" fillId="0" borderId="14" xfId="42" applyNumberFormat="1" applyFont="1" applyBorder="1" applyAlignment="1">
      <alignment horizontal="right" vertical="center"/>
    </xf>
    <xf numFmtId="179" fontId="32" fillId="0" borderId="24" xfId="42" applyNumberFormat="1" applyFont="1" applyBorder="1" applyAlignment="1">
      <alignment horizontal="right" vertical="center"/>
    </xf>
    <xf numFmtId="0" fontId="31" fillId="0" borderId="30" xfId="42" applyFont="1" applyBorder="1" applyAlignment="1">
      <alignment horizontal="center" vertical="center" wrapText="1"/>
    </xf>
    <xf numFmtId="0" fontId="31" fillId="0" borderId="22" xfId="42" applyFont="1" applyBorder="1" applyAlignment="1">
      <alignment horizontal="center" vertical="center" wrapText="1"/>
    </xf>
    <xf numFmtId="0" fontId="31" fillId="0" borderId="42" xfId="42" applyFont="1" applyBorder="1" applyAlignment="1">
      <alignment horizontal="center" vertical="center" wrapText="1"/>
    </xf>
    <xf numFmtId="0" fontId="31" fillId="0" borderId="10" xfId="42" applyFont="1" applyBorder="1" applyAlignment="1">
      <alignment horizontal="center" vertical="center" wrapText="1"/>
    </xf>
    <xf numFmtId="0" fontId="31" fillId="0" borderId="0" xfId="42" applyFont="1" applyBorder="1" applyAlignment="1">
      <alignment horizontal="center" vertical="center" wrapText="1"/>
    </xf>
    <xf numFmtId="0" fontId="31" fillId="0" borderId="11" xfId="42" applyFont="1" applyBorder="1" applyAlignment="1">
      <alignment horizontal="center" vertical="center" wrapText="1"/>
    </xf>
    <xf numFmtId="0" fontId="31" fillId="0" borderId="13" xfId="42" applyFont="1" applyBorder="1" applyAlignment="1">
      <alignment horizontal="center" vertical="center" wrapText="1"/>
    </xf>
    <xf numFmtId="0" fontId="31" fillId="0" borderId="14" xfId="42" applyFont="1" applyBorder="1" applyAlignment="1">
      <alignment horizontal="center" vertical="center" wrapText="1"/>
    </xf>
    <xf numFmtId="0" fontId="31" fillId="0" borderId="24" xfId="42" applyFont="1" applyBorder="1" applyAlignment="1">
      <alignment horizontal="center" vertical="center" wrapText="1"/>
    </xf>
    <xf numFmtId="179" fontId="33" fillId="0" borderId="52" xfId="42" applyNumberFormat="1" applyFont="1" applyBorder="1" applyAlignment="1">
      <alignment horizontal="distributed" vertical="center"/>
    </xf>
    <xf numFmtId="179" fontId="33" fillId="0" borderId="23" xfId="42" applyNumberFormat="1" applyFont="1" applyBorder="1" applyAlignment="1">
      <alignment horizontal="distributed" vertical="center"/>
    </xf>
    <xf numFmtId="179" fontId="33" fillId="0" borderId="25" xfId="42" applyNumberFormat="1" applyFont="1" applyBorder="1" applyAlignment="1">
      <alignment horizontal="distributed" vertical="center"/>
    </xf>
    <xf numFmtId="0" fontId="15" fillId="0" borderId="37" xfId="42" applyFont="1" applyFill="1" applyBorder="1" applyAlignment="1">
      <alignment horizontal="distributed" vertical="center"/>
    </xf>
    <xf numFmtId="0" fontId="15" fillId="0" borderId="52" xfId="42" applyFont="1" applyFill="1" applyBorder="1" applyAlignment="1">
      <alignment horizontal="distributed" vertical="center"/>
    </xf>
    <xf numFmtId="177" fontId="45" fillId="0" borderId="23" xfId="42" applyNumberFormat="1" applyFont="1" applyFill="1" applyBorder="1" applyAlignment="1">
      <alignment horizontal="center" vertical="center" shrinkToFit="1"/>
    </xf>
    <xf numFmtId="0" fontId="0" fillId="0" borderId="37" xfId="0" applyBorder="1">
      <alignment vertical="center"/>
    </xf>
    <xf numFmtId="0" fontId="15" fillId="0" borderId="37" xfId="42" applyFont="1" applyBorder="1" applyAlignment="1">
      <alignment horizontal="center"/>
    </xf>
    <xf numFmtId="0" fontId="40" fillId="0" borderId="52" xfId="42" applyFont="1" applyBorder="1" applyAlignment="1">
      <alignment horizontal="left" vertical="center"/>
    </xf>
    <xf numFmtId="0" fontId="40" fillId="0" borderId="23" xfId="42" applyFont="1" applyBorder="1" applyAlignment="1">
      <alignment horizontal="left" vertical="center"/>
    </xf>
    <xf numFmtId="0" fontId="40" fillId="0" borderId="25" xfId="42" applyFont="1" applyBorder="1" applyAlignment="1">
      <alignment horizontal="left" vertical="center"/>
    </xf>
    <xf numFmtId="176" fontId="37" fillId="0" borderId="52" xfId="42" applyNumberFormat="1" applyFont="1" applyFill="1" applyBorder="1" applyAlignment="1">
      <alignment horizontal="center" vertical="center"/>
    </xf>
    <xf numFmtId="176" fontId="37" fillId="0" borderId="23" xfId="42" applyNumberFormat="1" applyFont="1" applyFill="1" applyBorder="1" applyAlignment="1">
      <alignment horizontal="center" vertical="center"/>
    </xf>
    <xf numFmtId="0" fontId="31" fillId="0" borderId="89" xfId="42" applyFont="1" applyFill="1" applyBorder="1" applyAlignment="1">
      <alignment horizontal="center" vertical="center"/>
    </xf>
    <xf numFmtId="0" fontId="37" fillId="0" borderId="23" xfId="42" applyFont="1" applyFill="1" applyBorder="1" applyAlignment="1">
      <alignment horizontal="right" vertical="center"/>
    </xf>
    <xf numFmtId="0" fontId="31" fillId="0" borderId="52" xfId="42" applyFont="1" applyFill="1" applyBorder="1" applyAlignment="1">
      <alignment horizontal="center" vertical="center" wrapText="1" shrinkToFit="1"/>
    </xf>
    <xf numFmtId="0" fontId="31" fillId="0" borderId="23" xfId="42" applyFont="1" applyFill="1" applyBorder="1" applyAlignment="1">
      <alignment horizontal="center" vertical="center" wrapText="1" shrinkToFit="1"/>
    </xf>
    <xf numFmtId="0" fontId="31" fillId="0" borderId="25" xfId="42" applyFont="1" applyFill="1" applyBorder="1" applyAlignment="1">
      <alignment horizontal="center" vertical="center" wrapText="1" shrinkToFit="1"/>
    </xf>
    <xf numFmtId="0" fontId="36" fillId="0" borderId="0" xfId="42" applyFont="1" applyFill="1" applyBorder="1" applyAlignment="1">
      <alignment horizontal="center" vertical="center" shrinkToFit="1"/>
    </xf>
    <xf numFmtId="0" fontId="31" fillId="0" borderId="13" xfId="42" applyFont="1" applyFill="1" applyBorder="1" applyAlignment="1">
      <alignment horizontal="center" vertical="distributed"/>
    </xf>
    <xf numFmtId="0" fontId="31" fillId="0" borderId="14" xfId="42" applyFont="1" applyFill="1" applyBorder="1" applyAlignment="1">
      <alignment horizontal="center" vertical="distributed"/>
    </xf>
    <xf numFmtId="0" fontId="31" fillId="0" borderId="24" xfId="42" applyFont="1" applyFill="1" applyBorder="1" applyAlignment="1">
      <alignment horizontal="center" vertical="distributed"/>
    </xf>
    <xf numFmtId="0" fontId="29" fillId="0" borderId="22" xfId="42" applyFont="1" applyFill="1" applyBorder="1" applyAlignment="1">
      <alignment horizontal="center" vertical="center"/>
    </xf>
    <xf numFmtId="176" fontId="37" fillId="0" borderId="30" xfId="42" applyNumberFormat="1" applyFont="1" applyFill="1" applyBorder="1" applyAlignment="1">
      <alignment horizontal="right" vertical="center"/>
    </xf>
    <xf numFmtId="176" fontId="37" fillId="0" borderId="22" xfId="42" applyNumberFormat="1" applyFont="1" applyFill="1" applyBorder="1" applyAlignment="1">
      <alignment horizontal="right" vertical="center"/>
    </xf>
    <xf numFmtId="176" fontId="37" fillId="0" borderId="13" xfId="42" applyNumberFormat="1" applyFont="1" applyFill="1" applyBorder="1" applyAlignment="1">
      <alignment horizontal="right" vertical="center"/>
    </xf>
    <xf numFmtId="176" fontId="37" fillId="0" borderId="14" xfId="42" applyNumberFormat="1" applyFont="1" applyFill="1" applyBorder="1" applyAlignment="1">
      <alignment horizontal="right" vertical="center"/>
    </xf>
    <xf numFmtId="0" fontId="31" fillId="0" borderId="0" xfId="42" applyFont="1" applyBorder="1" applyAlignment="1">
      <alignment horizontal="center" vertical="center"/>
    </xf>
    <xf numFmtId="0" fontId="31" fillId="0" borderId="11" xfId="42" applyFont="1" applyBorder="1" applyAlignment="1">
      <alignment horizontal="center" vertical="center"/>
    </xf>
    <xf numFmtId="0" fontId="31" fillId="0" borderId="14" xfId="42" applyFont="1" applyBorder="1" applyAlignment="1">
      <alignment horizontal="center" vertical="center"/>
    </xf>
    <xf numFmtId="0" fontId="31" fillId="0" borderId="24" xfId="42" applyFont="1" applyBorder="1" applyAlignment="1">
      <alignment horizontal="center" vertical="center"/>
    </xf>
    <xf numFmtId="0" fontId="37" fillId="0" borderId="52" xfId="42" applyFont="1" applyFill="1" applyBorder="1" applyAlignment="1">
      <alignment horizontal="center" vertical="center"/>
    </xf>
    <xf numFmtId="0" fontId="37" fillId="0" borderId="23" xfId="42" applyFont="1" applyFill="1" applyBorder="1" applyAlignment="1">
      <alignment horizontal="center" vertical="center"/>
    </xf>
    <xf numFmtId="0" fontId="37" fillId="0" borderId="25" xfId="42" applyFont="1" applyFill="1" applyBorder="1" applyAlignment="1">
      <alignment horizontal="center" vertical="center"/>
    </xf>
    <xf numFmtId="0" fontId="32" fillId="0" borderId="0" xfId="42" applyFont="1" applyFill="1" applyBorder="1" applyAlignment="1">
      <alignment horizontal="left" vertical="center" shrinkToFit="1"/>
    </xf>
    <xf numFmtId="0" fontId="32" fillId="27" borderId="37" xfId="42" applyFont="1" applyFill="1" applyBorder="1" applyAlignment="1">
      <alignment horizontal="center" vertical="center" shrinkToFit="1"/>
    </xf>
    <xf numFmtId="0" fontId="32" fillId="0" borderId="37" xfId="42" applyFont="1" applyFill="1" applyBorder="1" applyAlignment="1">
      <alignment horizontal="center" vertical="center" shrinkToFit="1"/>
    </xf>
    <xf numFmtId="0" fontId="48" fillId="28" borderId="30" xfId="42" applyFont="1" applyFill="1" applyBorder="1" applyAlignment="1">
      <alignment horizontal="center" vertical="center" textRotation="255"/>
    </xf>
    <xf numFmtId="0" fontId="48" fillId="28" borderId="22" xfId="42" applyFont="1" applyFill="1" applyBorder="1" applyAlignment="1">
      <alignment horizontal="center" vertical="center" textRotation="255"/>
    </xf>
    <xf numFmtId="0" fontId="48" fillId="28" borderId="42" xfId="42" applyFont="1" applyFill="1" applyBorder="1" applyAlignment="1">
      <alignment horizontal="center" vertical="center" textRotation="255"/>
    </xf>
    <xf numFmtId="0" fontId="48" fillId="28" borderId="10" xfId="42" applyFont="1" applyFill="1" applyBorder="1" applyAlignment="1">
      <alignment horizontal="center" vertical="center" textRotation="255"/>
    </xf>
    <xf numFmtId="0" fontId="48" fillId="28" borderId="0" xfId="42" applyFont="1" applyFill="1" applyBorder="1" applyAlignment="1">
      <alignment horizontal="center" vertical="center" textRotation="255"/>
    </xf>
    <xf numFmtId="0" fontId="48" fillId="28" borderId="11" xfId="42" applyFont="1" applyFill="1" applyBorder="1" applyAlignment="1">
      <alignment horizontal="center" vertical="center" textRotation="255"/>
    </xf>
    <xf numFmtId="0" fontId="48" fillId="28" borderId="13" xfId="42" applyFont="1" applyFill="1" applyBorder="1" applyAlignment="1">
      <alignment horizontal="center" vertical="center" textRotation="255"/>
    </xf>
    <xf numFmtId="0" fontId="48" fillId="28" borderId="14" xfId="42" applyFont="1" applyFill="1" applyBorder="1" applyAlignment="1">
      <alignment horizontal="center" vertical="center" textRotation="255"/>
    </xf>
    <xf numFmtId="0" fontId="48" fillId="28" borderId="24" xfId="42" applyFont="1" applyFill="1" applyBorder="1" applyAlignment="1">
      <alignment horizontal="center" vertical="center" textRotation="255"/>
    </xf>
    <xf numFmtId="0" fontId="41" fillId="0" borderId="30" xfId="42" applyFont="1" applyFill="1" applyBorder="1" applyAlignment="1">
      <alignment horizontal="center" vertical="top" wrapText="1"/>
    </xf>
    <xf numFmtId="0" fontId="41" fillId="0" borderId="22" xfId="42" applyFont="1" applyFill="1" applyBorder="1" applyAlignment="1">
      <alignment horizontal="center" vertical="top" wrapText="1"/>
    </xf>
    <xf numFmtId="0" fontId="41" fillId="0" borderId="42" xfId="42" applyFont="1" applyFill="1" applyBorder="1" applyAlignment="1">
      <alignment horizontal="center" vertical="top" wrapText="1"/>
    </xf>
    <xf numFmtId="0" fontId="41" fillId="0" borderId="10" xfId="42" applyFont="1" applyFill="1" applyBorder="1" applyAlignment="1">
      <alignment horizontal="center" vertical="top" wrapText="1"/>
    </xf>
    <xf numFmtId="0" fontId="41" fillId="0" borderId="0" xfId="42" applyFont="1" applyFill="1" applyBorder="1" applyAlignment="1">
      <alignment horizontal="center" vertical="top" wrapText="1"/>
    </xf>
    <xf numFmtId="0" fontId="41" fillId="0" borderId="11" xfId="42" applyFont="1" applyFill="1" applyBorder="1" applyAlignment="1">
      <alignment horizontal="center" vertical="top" wrapText="1"/>
    </xf>
    <xf numFmtId="0" fontId="41" fillId="0" borderId="13" xfId="42" applyFont="1" applyFill="1" applyBorder="1" applyAlignment="1">
      <alignment horizontal="center" vertical="top" wrapText="1"/>
    </xf>
    <xf numFmtId="0" fontId="41" fillId="0" borderId="14" xfId="42" applyFont="1" applyFill="1" applyBorder="1" applyAlignment="1">
      <alignment horizontal="center" vertical="top" wrapText="1"/>
    </xf>
    <xf numFmtId="0" fontId="41" fillId="0" borderId="24" xfId="42" applyFont="1" applyFill="1" applyBorder="1" applyAlignment="1">
      <alignment horizontal="center" vertical="top" wrapText="1"/>
    </xf>
    <xf numFmtId="0" fontId="31" fillId="0" borderId="52" xfId="42" applyFont="1" applyFill="1" applyBorder="1" applyAlignment="1">
      <alignment horizontal="center" vertical="center" justifyLastLine="1"/>
    </xf>
    <xf numFmtId="0" fontId="31" fillId="0" borderId="23" xfId="42" applyFont="1" applyFill="1" applyBorder="1" applyAlignment="1">
      <alignment horizontal="center" vertical="center" justifyLastLine="1"/>
    </xf>
    <xf numFmtId="0" fontId="31" fillId="0" borderId="25" xfId="42" applyFont="1" applyFill="1" applyBorder="1" applyAlignment="1">
      <alignment horizontal="center" vertical="center" justifyLastLine="1"/>
    </xf>
    <xf numFmtId="0" fontId="15" fillId="0" borderId="10" xfId="42" applyFont="1" applyFill="1" applyBorder="1" applyAlignment="1">
      <alignment horizontal="center" textRotation="255"/>
    </xf>
    <xf numFmtId="0" fontId="15" fillId="0" borderId="0" xfId="42" applyFont="1" applyFill="1" applyBorder="1" applyAlignment="1">
      <alignment horizontal="center" textRotation="255"/>
    </xf>
    <xf numFmtId="0" fontId="32" fillId="0" borderId="10" xfId="42" applyFont="1" applyFill="1" applyBorder="1" applyAlignment="1">
      <alignment horizontal="center" vertical="center" shrinkToFit="1"/>
    </xf>
    <xf numFmtId="0" fontId="32" fillId="0" borderId="0" xfId="42" applyFont="1" applyFill="1" applyBorder="1" applyAlignment="1">
      <alignment horizontal="center" vertical="center" shrinkToFit="1"/>
    </xf>
    <xf numFmtId="0" fontId="32" fillId="0" borderId="11" xfId="42" applyFont="1" applyFill="1" applyBorder="1" applyAlignment="1">
      <alignment horizontal="center" vertical="center" shrinkToFit="1"/>
    </xf>
    <xf numFmtId="0" fontId="41" fillId="0" borderId="31" xfId="42" applyFont="1" applyFill="1" applyBorder="1" applyAlignment="1">
      <alignment horizontal="center" vertical="center" shrinkToFit="1"/>
    </xf>
    <xf numFmtId="0" fontId="41" fillId="0" borderId="32" xfId="42" applyFont="1" applyFill="1" applyBorder="1" applyAlignment="1">
      <alignment horizontal="center" vertical="center" shrinkToFit="1"/>
    </xf>
    <xf numFmtId="0" fontId="41" fillId="0" borderId="78" xfId="42" applyFont="1" applyFill="1" applyBorder="1" applyAlignment="1">
      <alignment horizontal="center" vertical="center" shrinkToFit="1"/>
    </xf>
    <xf numFmtId="0" fontId="36" fillId="0" borderId="0" xfId="42" applyFont="1" applyFill="1" applyBorder="1" applyAlignment="1">
      <alignment horizontal="center" vertical="center"/>
    </xf>
    <xf numFmtId="0" fontId="36" fillId="0" borderId="11" xfId="42" applyFont="1" applyFill="1" applyBorder="1" applyAlignment="1">
      <alignment horizontal="center" vertical="center"/>
    </xf>
    <xf numFmtId="0" fontId="39" fillId="0" borderId="10" xfId="42" applyFont="1" applyFill="1" applyBorder="1" applyAlignment="1">
      <alignment horizontal="center" textRotation="255"/>
    </xf>
    <xf numFmtId="0" fontId="39" fillId="0" borderId="0" xfId="42" applyFont="1" applyFill="1" applyBorder="1" applyAlignment="1">
      <alignment horizontal="center" textRotation="255"/>
    </xf>
    <xf numFmtId="0" fontId="32" fillId="0" borderId="30" xfId="42" applyFont="1" applyFill="1" applyBorder="1" applyAlignment="1">
      <alignment horizontal="center" vertical="center" shrinkToFit="1"/>
    </xf>
    <xf numFmtId="0" fontId="32" fillId="0" borderId="42" xfId="42" applyFont="1" applyFill="1" applyBorder="1" applyAlignment="1">
      <alignment horizontal="center" vertical="center" shrinkToFit="1"/>
    </xf>
    <xf numFmtId="0" fontId="39" fillId="0" borderId="10" xfId="42" applyFont="1" applyFill="1" applyBorder="1" applyAlignment="1">
      <alignment horizontal="center"/>
    </xf>
    <xf numFmtId="0" fontId="39" fillId="0" borderId="0" xfId="42" applyFont="1" applyFill="1" applyBorder="1" applyAlignment="1">
      <alignment horizontal="center"/>
    </xf>
    <xf numFmtId="0" fontId="32" fillId="0" borderId="0" xfId="42" applyFont="1" applyFill="1" applyBorder="1" applyAlignment="1">
      <alignment horizontal="left" vertical="top" shrinkToFit="1"/>
    </xf>
    <xf numFmtId="0" fontId="31" fillId="0" borderId="0" xfId="42" applyFont="1" applyFill="1" applyBorder="1" applyAlignment="1">
      <alignment horizontal="center" wrapText="1" shrinkToFit="1"/>
    </xf>
    <xf numFmtId="0" fontId="31" fillId="0" borderId="0" xfId="42" applyFont="1" applyFill="1" applyBorder="1" applyAlignment="1">
      <alignment horizontal="left" wrapText="1" shrinkToFit="1"/>
    </xf>
    <xf numFmtId="0" fontId="31" fillId="0" borderId="0" xfId="42" applyFont="1" applyFill="1" applyBorder="1" applyAlignment="1">
      <alignment horizontal="left" vertical="top" wrapText="1" shrinkToFit="1"/>
    </xf>
    <xf numFmtId="0" fontId="32" fillId="0" borderId="37" xfId="42" applyFont="1" applyFill="1" applyBorder="1" applyAlignment="1">
      <alignment horizontal="right" vertical="center" shrinkToFit="1"/>
    </xf>
    <xf numFmtId="0" fontId="32" fillId="27" borderId="37" xfId="42" applyFont="1" applyFill="1" applyBorder="1" applyAlignment="1">
      <alignment horizontal="left" vertical="center" shrinkToFit="1"/>
    </xf>
    <xf numFmtId="0" fontId="53" fillId="0" borderId="22" xfId="42" applyFont="1" applyFill="1" applyBorder="1" applyAlignment="1">
      <alignment horizontal="center" vertical="center"/>
    </xf>
    <xf numFmtId="0" fontId="53" fillId="0" borderId="42" xfId="42" applyFont="1" applyFill="1" applyBorder="1" applyAlignment="1">
      <alignment horizontal="center" vertical="center"/>
    </xf>
    <xf numFmtId="0" fontId="53" fillId="0" borderId="0" xfId="42" applyFont="1" applyFill="1" applyBorder="1" applyAlignment="1">
      <alignment horizontal="center" vertical="center"/>
    </xf>
    <xf numFmtId="0" fontId="53" fillId="0" borderId="11" xfId="42" applyFont="1" applyFill="1" applyBorder="1" applyAlignment="1">
      <alignment horizontal="center" vertical="center"/>
    </xf>
    <xf numFmtId="0" fontId="53" fillId="0" borderId="14" xfId="42" applyFont="1" applyFill="1" applyBorder="1" applyAlignment="1">
      <alignment horizontal="center" vertical="center"/>
    </xf>
    <xf numFmtId="0" fontId="53" fillId="0" borderId="24" xfId="42" applyFont="1" applyFill="1" applyBorder="1" applyAlignment="1">
      <alignment horizontal="center" vertical="center"/>
    </xf>
    <xf numFmtId="0" fontId="66" fillId="0" borderId="22" xfId="42" applyFont="1" applyFill="1" applyBorder="1" applyAlignment="1">
      <alignment horizontal="center" vertical="center"/>
    </xf>
    <xf numFmtId="0" fontId="66" fillId="0" borderId="0" xfId="42" applyFont="1" applyFill="1" applyBorder="1" applyAlignment="1">
      <alignment horizontal="center" vertical="center"/>
    </xf>
    <xf numFmtId="0" fontId="66" fillId="0" borderId="14" xfId="42" applyFont="1" applyFill="1" applyBorder="1" applyAlignment="1">
      <alignment horizontal="center" vertical="center"/>
    </xf>
    <xf numFmtId="0" fontId="57" fillId="27" borderId="30" xfId="42" applyFont="1" applyFill="1" applyBorder="1" applyAlignment="1">
      <alignment horizontal="center" vertical="center"/>
    </xf>
    <xf numFmtId="0" fontId="57" fillId="27" borderId="22" xfId="42" applyFont="1" applyFill="1" applyBorder="1" applyAlignment="1">
      <alignment horizontal="center" vertical="center"/>
    </xf>
    <xf numFmtId="0" fontId="57" fillId="27" borderId="23" xfId="42" applyFont="1" applyFill="1" applyBorder="1" applyAlignment="1">
      <alignment horizontal="center" vertical="center"/>
    </xf>
    <xf numFmtId="0" fontId="57" fillId="27" borderId="25" xfId="42" applyFont="1" applyFill="1" applyBorder="1" applyAlignment="1">
      <alignment horizontal="center" vertical="center"/>
    </xf>
    <xf numFmtId="0" fontId="57" fillId="0" borderId="13" xfId="42" applyFont="1" applyFill="1" applyBorder="1" applyAlignment="1">
      <alignment horizontal="center" vertical="top"/>
    </xf>
    <xf numFmtId="0" fontId="57" fillId="0" borderId="14" xfId="42" applyFont="1" applyFill="1" applyBorder="1" applyAlignment="1">
      <alignment horizontal="center" vertical="top"/>
    </xf>
    <xf numFmtId="0" fontId="57" fillId="0" borderId="14" xfId="42" applyFont="1" applyFill="1" applyBorder="1" applyAlignment="1">
      <alignment horizontal="left" vertical="center"/>
    </xf>
    <xf numFmtId="0" fontId="57" fillId="0" borderId="24" xfId="42" applyFont="1" applyFill="1" applyBorder="1" applyAlignment="1">
      <alignment horizontal="left" vertical="center"/>
    </xf>
    <xf numFmtId="0" fontId="57" fillId="0" borderId="22" xfId="42" applyFont="1" applyFill="1" applyBorder="1" applyAlignment="1">
      <alignment vertical="center"/>
    </xf>
    <xf numFmtId="0" fontId="57" fillId="0" borderId="0" xfId="42" applyFont="1" applyFill="1" applyBorder="1" applyAlignment="1">
      <alignment vertical="center"/>
    </xf>
    <xf numFmtId="0" fontId="57" fillId="0" borderId="30" xfId="42" applyFont="1" applyFill="1" applyBorder="1" applyAlignment="1">
      <alignment horizontal="center" vertical="top"/>
    </xf>
    <xf numFmtId="0" fontId="57" fillId="0" borderId="22" xfId="42" applyFont="1" applyFill="1" applyBorder="1" applyAlignment="1">
      <alignment horizontal="center" vertical="top"/>
    </xf>
    <xf numFmtId="0" fontId="57" fillId="0" borderId="0" xfId="42" applyFont="1" applyFill="1" applyBorder="1" applyAlignment="1" applyProtection="1">
      <alignment horizontal="center" vertical="top" wrapText="1" shrinkToFit="1"/>
    </xf>
    <xf numFmtId="0" fontId="55" fillId="0" borderId="0" xfId="42" applyFont="1" applyFill="1" applyBorder="1" applyAlignment="1" applyProtection="1">
      <alignment vertical="top" wrapText="1" shrinkToFit="1"/>
    </xf>
    <xf numFmtId="0" fontId="55" fillId="0" borderId="0" xfId="42" applyFont="1" applyAlignment="1" applyProtection="1">
      <alignment horizontal="left" vertical="top" wrapText="1"/>
    </xf>
    <xf numFmtId="0" fontId="56" fillId="27" borderId="52" xfId="42" applyFont="1" applyFill="1" applyBorder="1" applyAlignment="1" applyProtection="1">
      <alignment horizontal="center" vertical="center" wrapText="1"/>
    </xf>
    <xf numFmtId="0" fontId="56" fillId="27" borderId="23" xfId="42" applyFont="1" applyFill="1" applyBorder="1" applyAlignment="1" applyProtection="1">
      <alignment horizontal="center" vertical="center" wrapText="1"/>
    </xf>
    <xf numFmtId="0" fontId="56" fillId="27" borderId="25" xfId="42" applyFont="1" applyFill="1" applyBorder="1" applyAlignment="1" applyProtection="1">
      <alignment horizontal="center" vertical="center" wrapText="1"/>
    </xf>
    <xf numFmtId="0" fontId="59" fillId="0" borderId="37" xfId="42" applyFont="1" applyFill="1" applyBorder="1" applyAlignment="1">
      <alignment horizontal="center" vertical="center"/>
    </xf>
    <xf numFmtId="0" fontId="56" fillId="27" borderId="37" xfId="42" applyFont="1" applyFill="1" applyBorder="1" applyAlignment="1" applyProtection="1">
      <alignment horizontal="center" vertical="center" wrapText="1"/>
    </xf>
    <xf numFmtId="0" fontId="53" fillId="0" borderId="37" xfId="42" applyFont="1" applyFill="1" applyBorder="1" applyAlignment="1">
      <alignment horizontal="left" vertical="center" wrapText="1"/>
    </xf>
    <xf numFmtId="0" fontId="57" fillId="0" borderId="10" xfId="42" applyFont="1" applyFill="1" applyBorder="1" applyAlignment="1">
      <alignment horizontal="center" vertical="top"/>
    </xf>
    <xf numFmtId="0" fontId="57" fillId="0" borderId="0" xfId="42" applyFont="1" applyFill="1" applyBorder="1" applyAlignment="1">
      <alignment horizontal="center" vertical="top"/>
    </xf>
    <xf numFmtId="0" fontId="55" fillId="0" borderId="30" xfId="42" applyFont="1" applyFill="1" applyBorder="1" applyAlignment="1" applyProtection="1">
      <alignment horizontal="left" vertical="center" wrapText="1"/>
    </xf>
    <xf numFmtId="0" fontId="55" fillId="0" borderId="22" xfId="42" applyFont="1" applyFill="1" applyBorder="1" applyAlignment="1" applyProtection="1">
      <alignment horizontal="left" vertical="center" wrapText="1"/>
    </xf>
    <xf numFmtId="0" fontId="55" fillId="0" borderId="42" xfId="42" applyFont="1" applyFill="1" applyBorder="1" applyAlignment="1" applyProtection="1">
      <alignment horizontal="left" vertical="center" wrapText="1"/>
    </xf>
    <xf numFmtId="0" fontId="55" fillId="0" borderId="13" xfId="42" applyFont="1" applyFill="1" applyBorder="1" applyAlignment="1" applyProtection="1">
      <alignment horizontal="left" vertical="center" wrapText="1"/>
    </xf>
    <xf numFmtId="0" fontId="55" fillId="0" borderId="14" xfId="42" applyFont="1" applyFill="1" applyBorder="1" applyAlignment="1" applyProtection="1">
      <alignment horizontal="left" vertical="center" wrapText="1"/>
    </xf>
    <xf numFmtId="0" fontId="55" fillId="0" borderId="24" xfId="42" applyFont="1" applyFill="1" applyBorder="1" applyAlignment="1" applyProtection="1">
      <alignment horizontal="left" vertical="center" wrapText="1"/>
    </xf>
    <xf numFmtId="0" fontId="82" fillId="0" borderId="23" xfId="42" applyFont="1" applyFill="1" applyBorder="1" applyAlignment="1" applyProtection="1">
      <alignment horizontal="left" vertical="center"/>
    </xf>
    <xf numFmtId="0" fontId="82" fillId="0" borderId="25" xfId="42" applyFont="1" applyFill="1" applyBorder="1" applyAlignment="1" applyProtection="1">
      <alignment horizontal="left" vertical="center"/>
    </xf>
    <xf numFmtId="0" fontId="57" fillId="27" borderId="37" xfId="42" applyFont="1" applyFill="1" applyBorder="1" applyAlignment="1" applyProtection="1">
      <alignment horizontal="center" vertical="center"/>
    </xf>
    <xf numFmtId="0" fontId="55" fillId="27" borderId="39" xfId="42" applyFont="1" applyFill="1" applyBorder="1" applyAlignment="1" applyProtection="1">
      <alignment horizontal="center" vertical="center" wrapText="1"/>
    </xf>
    <xf numFmtId="0" fontId="59" fillId="0" borderId="39" xfId="42" applyFont="1" applyFill="1" applyBorder="1" applyAlignment="1">
      <alignment horizontal="center" vertical="center"/>
    </xf>
    <xf numFmtId="0" fontId="55" fillId="27" borderId="52" xfId="42" applyFont="1" applyFill="1" applyBorder="1" applyAlignment="1" applyProtection="1">
      <alignment horizontal="center" vertical="center" wrapText="1"/>
    </xf>
    <xf numFmtId="0" fontId="55" fillId="27" borderId="23" xfId="42" applyFont="1" applyFill="1" applyBorder="1" applyAlignment="1" applyProtection="1">
      <alignment horizontal="center" vertical="center" wrapText="1"/>
    </xf>
    <xf numFmtId="0" fontId="55" fillId="27" borderId="25" xfId="42" applyFont="1" applyFill="1" applyBorder="1" applyAlignment="1" applyProtection="1">
      <alignment horizontal="center" vertical="center" wrapText="1"/>
    </xf>
    <xf numFmtId="0" fontId="59" fillId="0" borderId="52" xfId="42" applyFont="1" applyFill="1" applyBorder="1" applyAlignment="1">
      <alignment horizontal="center" vertical="center"/>
    </xf>
    <xf numFmtId="0" fontId="59" fillId="0" borderId="23" xfId="42" applyFont="1" applyFill="1" applyBorder="1" applyAlignment="1">
      <alignment horizontal="center" vertical="center"/>
    </xf>
    <xf numFmtId="0" fontId="59" fillId="0" borderId="25" xfId="42" applyFont="1" applyFill="1" applyBorder="1" applyAlignment="1">
      <alignment horizontal="center" vertical="center"/>
    </xf>
    <xf numFmtId="0" fontId="57" fillId="0" borderId="14" xfId="42" applyFont="1" applyFill="1" applyBorder="1" applyAlignment="1">
      <alignment vertical="center" wrapText="1"/>
    </xf>
    <xf numFmtId="0" fontId="55" fillId="27" borderId="52" xfId="42" applyFont="1" applyFill="1" applyBorder="1" applyAlignment="1" applyProtection="1">
      <alignment horizontal="center" vertical="center"/>
    </xf>
    <xf numFmtId="0" fontId="55" fillId="27" borderId="23" xfId="42" applyFont="1" applyFill="1" applyBorder="1" applyAlignment="1" applyProtection="1">
      <alignment horizontal="center" vertical="center"/>
    </xf>
    <xf numFmtId="0" fontId="55" fillId="27" borderId="25" xfId="42" applyFont="1" applyFill="1" applyBorder="1" applyAlignment="1" applyProtection="1">
      <alignment horizontal="center" vertical="center"/>
    </xf>
    <xf numFmtId="0" fontId="61" fillId="27" borderId="52" xfId="42" applyFont="1" applyFill="1" applyBorder="1" applyAlignment="1" applyProtection="1">
      <alignment horizontal="center" vertical="center" wrapText="1"/>
    </xf>
    <xf numFmtId="0" fontId="61" fillId="27" borderId="23" xfId="42" applyFont="1" applyFill="1" applyBorder="1" applyAlignment="1" applyProtection="1">
      <alignment horizontal="center" vertical="center"/>
    </xf>
    <xf numFmtId="0" fontId="61" fillId="27" borderId="25" xfId="42" applyFont="1" applyFill="1" applyBorder="1" applyAlignment="1" applyProtection="1">
      <alignment horizontal="center" vertical="center"/>
    </xf>
    <xf numFmtId="0" fontId="55" fillId="27" borderId="53" xfId="42" applyFont="1" applyFill="1" applyBorder="1" applyAlignment="1" applyProtection="1">
      <alignment horizontal="center" vertical="center"/>
    </xf>
    <xf numFmtId="0" fontId="55" fillId="27" borderId="55" xfId="42" applyFont="1" applyFill="1" applyBorder="1" applyAlignment="1" applyProtection="1">
      <alignment horizontal="center" vertical="center"/>
    </xf>
    <xf numFmtId="0" fontId="55" fillId="27" borderId="54" xfId="42" applyFont="1" applyFill="1" applyBorder="1" applyAlignment="1" applyProtection="1">
      <alignment horizontal="center" vertical="center"/>
    </xf>
    <xf numFmtId="0" fontId="59" fillId="0" borderId="110" xfId="42" applyFont="1" applyFill="1" applyBorder="1" applyAlignment="1">
      <alignment horizontal="center" vertical="center"/>
    </xf>
    <xf numFmtId="0" fontId="57" fillId="0" borderId="0" xfId="42" applyFont="1" applyFill="1" applyBorder="1" applyAlignment="1">
      <alignment horizontal="left" vertical="center"/>
    </xf>
    <xf numFmtId="0" fontId="57" fillId="0" borderId="11" xfId="42" applyFont="1" applyFill="1" applyBorder="1" applyAlignment="1">
      <alignment horizontal="left" vertical="center"/>
    </xf>
    <xf numFmtId="0" fontId="57" fillId="0" borderId="22" xfId="42" applyFont="1" applyFill="1" applyBorder="1" applyAlignment="1">
      <alignment horizontal="left" vertical="center"/>
    </xf>
    <xf numFmtId="0" fontId="57" fillId="0" borderId="42" xfId="42" applyFont="1" applyFill="1" applyBorder="1" applyAlignment="1">
      <alignment horizontal="left" vertical="center"/>
    </xf>
    <xf numFmtId="0" fontId="123" fillId="0" borderId="14" xfId="42" applyFont="1" applyFill="1" applyBorder="1" applyAlignment="1">
      <alignment horizontal="center" vertical="center"/>
    </xf>
    <xf numFmtId="0" fontId="57" fillId="27" borderId="30" xfId="42" applyFont="1" applyFill="1" applyBorder="1" applyAlignment="1" applyProtection="1">
      <alignment horizontal="center" vertical="center"/>
    </xf>
    <xf numFmtId="0" fontId="57" fillId="27" borderId="22" xfId="42" applyFont="1" applyFill="1" applyBorder="1" applyAlignment="1" applyProtection="1">
      <alignment horizontal="center" vertical="center"/>
    </xf>
    <xf numFmtId="0" fontId="57" fillId="27" borderId="42" xfId="42" applyFont="1" applyFill="1" applyBorder="1" applyAlignment="1" applyProtection="1">
      <alignment horizontal="center" vertical="center"/>
    </xf>
    <xf numFmtId="0" fontId="57" fillId="27" borderId="13" xfId="42" applyFont="1" applyFill="1" applyBorder="1" applyAlignment="1" applyProtection="1">
      <alignment horizontal="center" vertical="center"/>
    </xf>
    <xf numFmtId="0" fontId="57" fillId="27" borderId="14" xfId="42" applyFont="1" applyFill="1" applyBorder="1" applyAlignment="1" applyProtection="1">
      <alignment horizontal="center" vertical="center"/>
    </xf>
    <xf numFmtId="0" fontId="57" fillId="27" borderId="24" xfId="42" applyFont="1" applyFill="1" applyBorder="1" applyAlignment="1" applyProtection="1">
      <alignment horizontal="center" vertical="center"/>
    </xf>
    <xf numFmtId="0" fontId="57" fillId="27" borderId="52" xfId="42" applyFont="1" applyFill="1" applyBorder="1" applyAlignment="1" applyProtection="1">
      <alignment horizontal="center" vertical="center"/>
    </xf>
    <xf numFmtId="0" fontId="57" fillId="27" borderId="23" xfId="42" applyFont="1" applyFill="1" applyBorder="1" applyAlignment="1" applyProtection="1">
      <alignment horizontal="center" vertical="center"/>
    </xf>
    <xf numFmtId="0" fontId="57" fillId="27" borderId="25" xfId="42" applyFont="1" applyFill="1" applyBorder="1" applyAlignment="1" applyProtection="1">
      <alignment horizontal="center" vertical="center"/>
    </xf>
    <xf numFmtId="0" fontId="55" fillId="0" borderId="39" xfId="42" applyFont="1" applyBorder="1" applyAlignment="1" applyProtection="1">
      <alignment horizontal="center" vertical="center" wrapText="1" shrinkToFit="1"/>
    </xf>
    <xf numFmtId="0" fontId="57" fillId="0" borderId="37" xfId="42" applyFont="1" applyBorder="1" applyAlignment="1" applyProtection="1">
      <alignment horizontal="center" vertical="center" shrinkToFit="1"/>
    </xf>
    <xf numFmtId="0" fontId="57" fillId="0" borderId="115" xfId="42" applyFont="1" applyBorder="1" applyAlignment="1" applyProtection="1">
      <alignment horizontal="center" vertical="center" shrinkToFit="1"/>
    </xf>
    <xf numFmtId="0" fontId="66" fillId="0" borderId="52" xfId="42" applyFont="1" applyBorder="1" applyAlignment="1">
      <alignment horizontal="center" vertical="center"/>
    </xf>
    <xf numFmtId="0" fontId="66" fillId="0" borderId="23" xfId="42" applyFont="1" applyBorder="1" applyAlignment="1">
      <alignment horizontal="center" vertical="center"/>
    </xf>
    <xf numFmtId="0" fontId="57" fillId="0" borderId="123" xfId="42" applyFont="1" applyBorder="1" applyAlignment="1">
      <alignment horizontal="center" vertical="center"/>
    </xf>
    <xf numFmtId="0" fontId="57" fillId="0" borderId="23" xfId="42" applyFont="1" applyBorder="1" applyAlignment="1">
      <alignment horizontal="center" vertical="center"/>
    </xf>
    <xf numFmtId="0" fontId="57" fillId="0" borderId="25" xfId="42" applyFont="1" applyBorder="1" applyAlignment="1">
      <alignment horizontal="center" vertical="center"/>
    </xf>
    <xf numFmtId="0" fontId="71" fillId="27" borderId="52" xfId="42" applyFont="1" applyFill="1" applyBorder="1" applyAlignment="1" applyProtection="1">
      <alignment horizontal="center" vertical="center" wrapText="1"/>
    </xf>
    <xf numFmtId="0" fontId="71" fillId="27" borderId="23" xfId="42" applyFont="1" applyFill="1" applyBorder="1" applyAlignment="1" applyProtection="1">
      <alignment horizontal="center" vertical="center" wrapText="1"/>
    </xf>
    <xf numFmtId="0" fontId="71" fillId="27" borderId="25" xfId="42" applyFont="1" applyFill="1" applyBorder="1" applyAlignment="1" applyProtection="1">
      <alignment horizontal="center" vertical="center" wrapText="1"/>
    </xf>
    <xf numFmtId="0" fontId="64" fillId="0" borderId="52" xfId="42" applyFont="1" applyFill="1" applyBorder="1" applyAlignment="1" applyProtection="1">
      <alignment horizontal="center" vertical="center" wrapText="1"/>
    </xf>
    <xf numFmtId="0" fontId="64" fillId="0" borderId="23" xfId="42" applyFont="1" applyFill="1" applyBorder="1" applyAlignment="1" applyProtection="1">
      <alignment horizontal="center" vertical="center" wrapText="1"/>
    </xf>
    <xf numFmtId="0" fontId="64" fillId="0" borderId="25" xfId="42" applyFont="1" applyFill="1" applyBorder="1" applyAlignment="1" applyProtection="1">
      <alignment horizontal="center" vertical="center" wrapText="1"/>
    </xf>
    <xf numFmtId="0" fontId="103" fillId="0" borderId="128" xfId="47" applyFont="1" applyBorder="1" applyAlignment="1">
      <alignment horizontal="center" vertical="center" wrapText="1"/>
    </xf>
    <xf numFmtId="0" fontId="103" fillId="0" borderId="130" xfId="47" applyFont="1" applyBorder="1" applyAlignment="1">
      <alignment horizontal="center" vertical="center" wrapText="1"/>
    </xf>
    <xf numFmtId="0" fontId="103" fillId="0" borderId="129" xfId="47" applyFont="1" applyBorder="1" applyAlignment="1">
      <alignment horizontal="center" vertical="center" wrapText="1"/>
    </xf>
    <xf numFmtId="0" fontId="103" fillId="0" borderId="117" xfId="47" applyFont="1" applyBorder="1" applyAlignment="1">
      <alignment horizontal="center" vertical="center" wrapText="1"/>
    </xf>
    <xf numFmtId="0" fontId="103" fillId="0" borderId="0" xfId="47" applyFont="1" applyBorder="1" applyAlignment="1">
      <alignment horizontal="center" vertical="center" wrapText="1"/>
    </xf>
    <xf numFmtId="0" fontId="103" fillId="0" borderId="118" xfId="47" applyFont="1" applyBorder="1" applyAlignment="1">
      <alignment horizontal="center" vertical="center" wrapText="1"/>
    </xf>
    <xf numFmtId="0" fontId="103" fillId="0" borderId="119" xfId="47" applyFont="1" applyBorder="1" applyAlignment="1">
      <alignment horizontal="center" vertical="center" wrapText="1"/>
    </xf>
    <xf numFmtId="0" fontId="103" fillId="0" borderId="116" xfId="47" applyFont="1" applyBorder="1" applyAlignment="1">
      <alignment horizontal="center" vertical="center" wrapText="1"/>
    </xf>
    <xf numFmtId="0" fontId="103" fillId="0" borderId="120" xfId="47" applyFont="1" applyBorder="1" applyAlignment="1">
      <alignment horizontal="center" vertical="center" wrapText="1"/>
    </xf>
    <xf numFmtId="0" fontId="59" fillId="0" borderId="106" xfId="42" applyFont="1" applyFill="1" applyBorder="1" applyAlignment="1">
      <alignment horizontal="left" vertical="center"/>
    </xf>
    <xf numFmtId="0" fontId="59" fillId="0" borderId="107" xfId="42" applyFont="1" applyFill="1" applyBorder="1" applyAlignment="1">
      <alignment horizontal="left" vertical="center"/>
    </xf>
    <xf numFmtId="0" fontId="59" fillId="0" borderId="13" xfId="42" applyFont="1" applyFill="1" applyBorder="1" applyAlignment="1">
      <alignment horizontal="left" vertical="center"/>
    </xf>
    <xf numFmtId="0" fontId="59" fillId="0" borderId="14" xfId="42" applyFont="1" applyFill="1" applyBorder="1" applyAlignment="1">
      <alignment horizontal="left" vertical="center"/>
    </xf>
    <xf numFmtId="0" fontId="57" fillId="0" borderId="52" xfId="42" applyNumberFormat="1" applyFont="1" applyFill="1" applyBorder="1" applyAlignment="1" applyProtection="1">
      <alignment horizontal="center" vertical="center" shrinkToFit="1"/>
    </xf>
    <xf numFmtId="0" fontId="57" fillId="0" borderId="23" xfId="42" applyNumberFormat="1" applyFont="1" applyFill="1" applyBorder="1" applyAlignment="1" applyProtection="1">
      <alignment horizontal="center" vertical="center" shrinkToFit="1"/>
    </xf>
    <xf numFmtId="0" fontId="57" fillId="0" borderId="25" xfId="42" applyNumberFormat="1" applyFont="1" applyFill="1" applyBorder="1" applyAlignment="1" applyProtection="1">
      <alignment horizontal="center" vertical="center" shrinkToFit="1"/>
    </xf>
    <xf numFmtId="0" fontId="60" fillId="0" borderId="52" xfId="42" applyNumberFormat="1" applyFont="1" applyFill="1" applyBorder="1" applyAlignment="1">
      <alignment horizontal="left" vertical="center" wrapText="1" shrinkToFit="1"/>
    </xf>
    <xf numFmtId="0" fontId="60" fillId="0" borderId="23" xfId="42" applyNumberFormat="1" applyFont="1" applyFill="1" applyBorder="1" applyAlignment="1">
      <alignment horizontal="left" vertical="center" wrapText="1" shrinkToFit="1"/>
    </xf>
    <xf numFmtId="0" fontId="57" fillId="27" borderId="52" xfId="42" applyFont="1" applyFill="1" applyBorder="1" applyAlignment="1" applyProtection="1">
      <alignment horizontal="center" vertical="center" wrapText="1" shrinkToFit="1"/>
    </xf>
    <xf numFmtId="0" fontId="57" fillId="27" borderId="23" xfId="42" applyFont="1" applyFill="1" applyBorder="1" applyAlignment="1" applyProtection="1">
      <alignment horizontal="center" vertical="center" wrapText="1" shrinkToFit="1"/>
    </xf>
    <xf numFmtId="0" fontId="57" fillId="27" borderId="25" xfId="42" applyFont="1" applyFill="1" applyBorder="1" applyAlignment="1" applyProtection="1">
      <alignment horizontal="center" vertical="center" wrapText="1" shrinkToFit="1"/>
    </xf>
    <xf numFmtId="0" fontId="60" fillId="0" borderId="52" xfId="42" applyFont="1" applyBorder="1" applyAlignment="1">
      <alignment horizontal="left" vertical="center"/>
    </xf>
    <xf numFmtId="0" fontId="60" fillId="0" borderId="23" xfId="42" applyFont="1" applyBorder="1" applyAlignment="1">
      <alignment horizontal="left" vertical="center"/>
    </xf>
    <xf numFmtId="0" fontId="60" fillId="0" borderId="25" xfId="42" applyFont="1" applyBorder="1" applyAlignment="1">
      <alignment horizontal="left" vertical="center"/>
    </xf>
    <xf numFmtId="0" fontId="142" fillId="28" borderId="14" xfId="42" applyFont="1" applyFill="1" applyBorder="1" applyAlignment="1">
      <alignment horizontal="center" shrinkToFit="1"/>
    </xf>
    <xf numFmtId="0" fontId="57" fillId="27" borderId="42" xfId="42" applyFont="1" applyFill="1" applyBorder="1" applyAlignment="1">
      <alignment horizontal="center" vertical="center"/>
    </xf>
    <xf numFmtId="0" fontId="57" fillId="27" borderId="13" xfId="42" applyFont="1" applyFill="1" applyBorder="1" applyAlignment="1">
      <alignment horizontal="center" vertical="center"/>
    </xf>
    <xf numFmtId="0" fontId="57" fillId="27" borderId="14" xfId="42" applyFont="1" applyFill="1" applyBorder="1" applyAlignment="1">
      <alignment horizontal="center" vertical="center"/>
    </xf>
    <xf numFmtId="0" fontId="57" fillId="27" borderId="24" xfId="42" applyFont="1" applyFill="1" applyBorder="1" applyAlignment="1">
      <alignment horizontal="center" vertical="center"/>
    </xf>
    <xf numFmtId="0" fontId="54" fillId="25" borderId="52" xfId="42" applyFont="1" applyFill="1" applyBorder="1" applyAlignment="1">
      <alignment horizontal="center" vertical="center"/>
    </xf>
    <xf numFmtId="0" fontId="54" fillId="25" borderId="23" xfId="42" applyFont="1" applyFill="1" applyBorder="1" applyAlignment="1">
      <alignment horizontal="center" vertical="center"/>
    </xf>
    <xf numFmtId="0" fontId="55" fillId="27" borderId="22" xfId="42" applyFont="1" applyFill="1" applyBorder="1" applyAlignment="1">
      <alignment horizontal="center" vertical="center"/>
    </xf>
    <xf numFmtId="0" fontId="55" fillId="27" borderId="14" xfId="42" applyFont="1" applyFill="1" applyBorder="1" applyAlignment="1">
      <alignment horizontal="center" vertical="center"/>
    </xf>
    <xf numFmtId="0" fontId="55" fillId="27" borderId="22" xfId="42" applyFont="1" applyFill="1" applyBorder="1" applyAlignment="1" applyProtection="1">
      <alignment horizontal="center" vertical="center"/>
    </xf>
    <xf numFmtId="0" fontId="55" fillId="27" borderId="14" xfId="42" applyFont="1" applyFill="1" applyBorder="1" applyAlignment="1" applyProtection="1">
      <alignment horizontal="center" vertical="center"/>
    </xf>
    <xf numFmtId="0" fontId="55" fillId="27" borderId="30" xfId="42" applyFont="1" applyFill="1" applyBorder="1" applyAlignment="1" applyProtection="1">
      <alignment horizontal="center" vertical="center"/>
    </xf>
    <xf numFmtId="0" fontId="55" fillId="27" borderId="13" xfId="42" applyFont="1" applyFill="1" applyBorder="1" applyAlignment="1" applyProtection="1">
      <alignment horizontal="center" vertical="center"/>
    </xf>
    <xf numFmtId="0" fontId="64" fillId="27" borderId="52" xfId="42" applyFont="1" applyFill="1" applyBorder="1" applyAlignment="1" applyProtection="1">
      <alignment horizontal="center" vertical="center"/>
    </xf>
    <xf numFmtId="0" fontId="64" fillId="27" borderId="23" xfId="42" applyFont="1" applyFill="1" applyBorder="1" applyAlignment="1" applyProtection="1">
      <alignment horizontal="center" vertical="center"/>
    </xf>
    <xf numFmtId="0" fontId="64" fillId="27" borderId="25" xfId="42" applyFont="1" applyFill="1" applyBorder="1" applyAlignment="1" applyProtection="1">
      <alignment horizontal="center" vertical="center"/>
    </xf>
    <xf numFmtId="0" fontId="57" fillId="0" borderId="22" xfId="42" applyFont="1" applyFill="1" applyBorder="1" applyAlignment="1" applyProtection="1">
      <alignment horizontal="center" vertical="center"/>
    </xf>
    <xf numFmtId="0" fontId="57" fillId="0" borderId="42" xfId="42" applyFont="1" applyFill="1" applyBorder="1" applyAlignment="1" applyProtection="1">
      <alignment horizontal="center" vertical="center"/>
    </xf>
    <xf numFmtId="0" fontId="57" fillId="0" borderId="26" xfId="42" applyFont="1" applyFill="1" applyBorder="1" applyAlignment="1" applyProtection="1">
      <alignment horizontal="center" vertical="center"/>
    </xf>
    <xf numFmtId="0" fontId="57" fillId="0" borderId="112" xfId="42" applyFont="1" applyFill="1" applyBorder="1" applyAlignment="1" applyProtection="1">
      <alignment horizontal="center" vertical="center"/>
    </xf>
    <xf numFmtId="0" fontId="57" fillId="0" borderId="140" xfId="42" applyFont="1" applyFill="1" applyBorder="1" applyAlignment="1" applyProtection="1">
      <alignment horizontal="center" vertical="center"/>
    </xf>
    <xf numFmtId="0" fontId="57" fillId="0" borderId="139" xfId="42" applyFont="1" applyFill="1" applyBorder="1" applyAlignment="1" applyProtection="1">
      <alignment horizontal="center" vertical="center"/>
    </xf>
    <xf numFmtId="0" fontId="57" fillId="0" borderId="14" xfId="42" applyFont="1" applyFill="1" applyBorder="1" applyAlignment="1" applyProtection="1">
      <alignment horizontal="center" vertical="center"/>
    </xf>
    <xf numFmtId="0" fontId="53" fillId="0" borderId="52" xfId="42" applyFont="1" applyFill="1" applyBorder="1" applyAlignment="1">
      <alignment horizontal="left" vertical="center" wrapText="1"/>
    </xf>
    <xf numFmtId="0" fontId="53" fillId="0" borderId="23" xfId="42" applyFont="1" applyFill="1" applyBorder="1" applyAlignment="1">
      <alignment horizontal="left" vertical="center" wrapText="1"/>
    </xf>
    <xf numFmtId="0" fontId="53" fillId="0" borderId="25" xfId="42" applyFont="1" applyFill="1" applyBorder="1" applyAlignment="1">
      <alignment horizontal="left" vertical="center" wrapText="1"/>
    </xf>
    <xf numFmtId="0" fontId="56" fillId="27" borderId="43" xfId="42" applyFont="1" applyFill="1" applyBorder="1" applyAlignment="1" applyProtection="1">
      <alignment horizontal="center" vertical="center"/>
    </xf>
    <xf numFmtId="0" fontId="56" fillId="27" borderId="44" xfId="42" applyFont="1" applyFill="1" applyBorder="1" applyAlignment="1" applyProtection="1">
      <alignment horizontal="center" vertical="center"/>
    </xf>
    <xf numFmtId="0" fontId="56" fillId="27" borderId="45" xfId="42" applyFont="1" applyFill="1" applyBorder="1" applyAlignment="1" applyProtection="1">
      <alignment horizontal="center" vertical="center"/>
    </xf>
    <xf numFmtId="0" fontId="55" fillId="0" borderId="103" xfId="42" applyFont="1" applyFill="1" applyBorder="1" applyAlignment="1">
      <alignment horizontal="left" vertical="center"/>
    </xf>
    <xf numFmtId="0" fontId="55" fillId="0" borderId="104" xfId="42" applyFont="1" applyFill="1" applyBorder="1" applyAlignment="1">
      <alignment horizontal="left" vertical="center"/>
    </xf>
    <xf numFmtId="0" fontId="57" fillId="27" borderId="37" xfId="42" applyFont="1" applyFill="1" applyBorder="1" applyAlignment="1" applyProtection="1">
      <alignment horizontal="center" vertical="center" wrapText="1"/>
    </xf>
    <xf numFmtId="0" fontId="57" fillId="27" borderId="49" xfId="42" applyFont="1" applyFill="1" applyBorder="1" applyAlignment="1" applyProtection="1">
      <alignment horizontal="center" vertical="center" wrapText="1" shrinkToFit="1"/>
    </xf>
    <xf numFmtId="0" fontId="57" fillId="27" borderId="50" xfId="42" applyFont="1" applyFill="1" applyBorder="1" applyAlignment="1" applyProtection="1">
      <alignment horizontal="center" vertical="center" wrapText="1" shrinkToFit="1"/>
    </xf>
    <xf numFmtId="0" fontId="57" fillId="27" borderId="51" xfId="42" applyFont="1" applyFill="1" applyBorder="1" applyAlignment="1" applyProtection="1">
      <alignment horizontal="center" vertical="center" wrapText="1" shrinkToFit="1"/>
    </xf>
    <xf numFmtId="0" fontId="57" fillId="27" borderId="10" xfId="42" applyFont="1" applyFill="1" applyBorder="1" applyAlignment="1" applyProtection="1">
      <alignment horizontal="center" vertical="center" wrapText="1" shrinkToFit="1"/>
    </xf>
    <xf numFmtId="0" fontId="57" fillId="27" borderId="0" xfId="42" applyFont="1" applyFill="1" applyBorder="1" applyAlignment="1" applyProtection="1">
      <alignment horizontal="center" vertical="center" wrapText="1" shrinkToFit="1"/>
    </xf>
    <xf numFmtId="0" fontId="57" fillId="27" borderId="11" xfId="42" applyFont="1" applyFill="1" applyBorder="1" applyAlignment="1" applyProtection="1">
      <alignment horizontal="center" vertical="center" wrapText="1" shrinkToFit="1"/>
    </xf>
    <xf numFmtId="0" fontId="102" fillId="0" borderId="30" xfId="42" applyFont="1" applyFill="1" applyBorder="1" applyAlignment="1" applyProtection="1">
      <alignment horizontal="center" vertical="center" wrapText="1"/>
    </xf>
    <xf numFmtId="0" fontId="102" fillId="0" borderId="22" xfId="42" applyFont="1" applyFill="1" applyBorder="1" applyAlignment="1" applyProtection="1">
      <alignment horizontal="center" vertical="center" wrapText="1"/>
    </xf>
    <xf numFmtId="0" fontId="102" fillId="0" borderId="13" xfId="42" applyFont="1" applyFill="1" applyBorder="1" applyAlignment="1" applyProtection="1">
      <alignment horizontal="center" vertical="center" wrapText="1"/>
    </xf>
    <xf numFmtId="0" fontId="102" fillId="0" borderId="14" xfId="42" applyFont="1" applyFill="1" applyBorder="1" applyAlignment="1" applyProtection="1">
      <alignment horizontal="center" vertical="center" wrapText="1"/>
    </xf>
    <xf numFmtId="0" fontId="55" fillId="0" borderId="30" xfId="42" applyFont="1" applyFill="1" applyBorder="1" applyAlignment="1" applyProtection="1">
      <alignment horizontal="center" vertical="center"/>
    </xf>
    <xf numFmtId="0" fontId="55" fillId="0" borderId="22" xfId="42" applyFont="1" applyFill="1" applyBorder="1" applyAlignment="1" applyProtection="1">
      <alignment horizontal="center" vertical="center"/>
    </xf>
    <xf numFmtId="0" fontId="55" fillId="0" borderId="42" xfId="42" applyFont="1" applyFill="1" applyBorder="1" applyAlignment="1">
      <alignment horizontal="left" vertical="center"/>
    </xf>
    <xf numFmtId="0" fontId="55" fillId="0" borderId="99" xfId="42" applyFont="1" applyFill="1" applyBorder="1" applyAlignment="1">
      <alignment horizontal="left" vertical="center"/>
    </xf>
    <xf numFmtId="0" fontId="61" fillId="0" borderId="114" xfId="42" applyFont="1" applyFill="1" applyBorder="1" applyAlignment="1" applyProtection="1">
      <alignment horizontal="center" vertical="center"/>
    </xf>
    <xf numFmtId="0" fontId="61" fillId="0" borderId="103" xfId="42" applyFont="1" applyFill="1" applyBorder="1" applyAlignment="1" applyProtection="1">
      <alignment horizontal="center" vertical="center"/>
    </xf>
    <xf numFmtId="0" fontId="56" fillId="27" borderId="30" xfId="42" applyFont="1" applyFill="1" applyBorder="1" applyAlignment="1" applyProtection="1">
      <alignment horizontal="center" vertical="center"/>
    </xf>
    <xf numFmtId="0" fontId="56" fillId="27" borderId="22" xfId="42" applyFont="1" applyFill="1" applyBorder="1" applyAlignment="1" applyProtection="1">
      <alignment horizontal="center" vertical="center"/>
    </xf>
    <xf numFmtId="0" fontId="56" fillId="27" borderId="42" xfId="42" applyFont="1" applyFill="1" applyBorder="1" applyAlignment="1" applyProtection="1">
      <alignment horizontal="center" vertical="center"/>
    </xf>
    <xf numFmtId="0" fontId="56" fillId="27" borderId="10" xfId="42" applyFont="1" applyFill="1" applyBorder="1" applyAlignment="1" applyProtection="1">
      <alignment horizontal="center" vertical="center"/>
    </xf>
    <xf numFmtId="0" fontId="56" fillId="27" borderId="0" xfId="42" applyFont="1" applyFill="1" applyBorder="1" applyAlignment="1" applyProtection="1">
      <alignment horizontal="center" vertical="center"/>
    </xf>
    <xf numFmtId="0" fontId="56" fillId="27" borderId="11" xfId="42" applyFont="1" applyFill="1" applyBorder="1" applyAlignment="1" applyProtection="1">
      <alignment horizontal="center" vertical="center"/>
    </xf>
    <xf numFmtId="0" fontId="56" fillId="27" borderId="13" xfId="42" applyFont="1" applyFill="1" applyBorder="1" applyAlignment="1" applyProtection="1">
      <alignment horizontal="center" vertical="center"/>
    </xf>
    <xf numFmtId="0" fontId="56" fillId="27" borderId="14" xfId="42" applyFont="1" applyFill="1" applyBorder="1" applyAlignment="1" applyProtection="1">
      <alignment horizontal="center" vertical="center"/>
    </xf>
    <xf numFmtId="0" fontId="56" fillId="27" borderId="24" xfId="42" applyFont="1" applyFill="1" applyBorder="1" applyAlignment="1" applyProtection="1">
      <alignment horizontal="center" vertical="center"/>
    </xf>
    <xf numFmtId="0" fontId="53" fillId="0" borderId="39" xfId="42" applyFont="1" applyFill="1" applyBorder="1" applyAlignment="1">
      <alignment horizontal="left" vertical="center"/>
    </xf>
    <xf numFmtId="0" fontId="61" fillId="0" borderId="105" xfId="42" applyFont="1" applyFill="1" applyBorder="1" applyAlignment="1">
      <alignment horizontal="left" vertical="center"/>
    </xf>
    <xf numFmtId="0" fontId="61" fillId="0" borderId="114" xfId="42" applyFont="1" applyFill="1" applyBorder="1" applyAlignment="1">
      <alignment horizontal="left" vertical="center"/>
    </xf>
    <xf numFmtId="0" fontId="56" fillId="0" borderId="30" xfId="42" applyFont="1" applyFill="1" applyBorder="1" applyAlignment="1" applyProtection="1">
      <alignment horizontal="center" vertical="center" shrinkToFit="1"/>
    </xf>
    <xf numFmtId="0" fontId="56" fillId="0" borderId="22" xfId="42" applyFont="1" applyFill="1" applyBorder="1" applyAlignment="1" applyProtection="1">
      <alignment horizontal="center" vertical="center" shrinkToFit="1"/>
    </xf>
    <xf numFmtId="0" fontId="56" fillId="0" borderId="42" xfId="42" applyFont="1" applyFill="1" applyBorder="1" applyAlignment="1" applyProtection="1">
      <alignment horizontal="center" vertical="center" shrinkToFit="1"/>
    </xf>
    <xf numFmtId="0" fontId="60" fillId="0" borderId="10" xfId="42" applyFont="1" applyFill="1" applyBorder="1" applyAlignment="1" applyProtection="1">
      <alignment horizontal="center" vertical="center"/>
    </xf>
    <xf numFmtId="0" fontId="60" fillId="0" borderId="0" xfId="42" applyFont="1" applyFill="1" applyBorder="1" applyAlignment="1" applyProtection="1">
      <alignment horizontal="center" vertical="center"/>
    </xf>
    <xf numFmtId="0" fontId="60" fillId="0" borderId="11" xfId="42" applyFont="1" applyFill="1" applyBorder="1" applyAlignment="1" applyProtection="1">
      <alignment horizontal="center" vertical="center"/>
    </xf>
    <xf numFmtId="0" fontId="60" fillId="0" borderId="13" xfId="42" applyFont="1" applyFill="1" applyBorder="1" applyAlignment="1" applyProtection="1">
      <alignment horizontal="center" vertical="center"/>
    </xf>
    <xf numFmtId="0" fontId="60" fillId="0" borderId="14" xfId="42" applyFont="1" applyFill="1" applyBorder="1" applyAlignment="1" applyProtection="1">
      <alignment horizontal="center" vertical="center"/>
    </xf>
    <xf numFmtId="0" fontId="60" fillId="0" borderId="24" xfId="42" applyFont="1" applyFill="1" applyBorder="1" applyAlignment="1" applyProtection="1">
      <alignment horizontal="center" vertical="center"/>
    </xf>
    <xf numFmtId="0" fontId="53" fillId="0" borderId="73" xfId="42" applyFont="1" applyFill="1" applyBorder="1" applyAlignment="1">
      <alignment horizontal="center" vertical="center"/>
    </xf>
    <xf numFmtId="0" fontId="53" fillId="0" borderId="70" xfId="42" applyFont="1" applyFill="1" applyBorder="1" applyAlignment="1">
      <alignment horizontal="center" vertical="center"/>
    </xf>
    <xf numFmtId="0" fontId="53" fillId="0" borderId="74" xfId="42" applyFont="1" applyFill="1" applyBorder="1" applyAlignment="1">
      <alignment horizontal="center" vertical="center"/>
    </xf>
    <xf numFmtId="38" fontId="56" fillId="27" borderId="114" xfId="52" applyFont="1" applyFill="1" applyBorder="1" applyAlignment="1" applyProtection="1">
      <alignment horizontal="center" vertical="center"/>
    </xf>
    <xf numFmtId="38" fontId="55" fillId="0" borderId="114" xfId="52" applyFont="1" applyFill="1" applyBorder="1" applyAlignment="1">
      <alignment horizontal="left" vertical="center" shrinkToFit="1"/>
    </xf>
    <xf numFmtId="38" fontId="57" fillId="27" borderId="39" xfId="52" applyFont="1" applyFill="1" applyBorder="1" applyAlignment="1" applyProtection="1">
      <alignment horizontal="center" vertical="center"/>
    </xf>
    <xf numFmtId="38" fontId="58" fillId="0" borderId="39" xfId="52" applyFont="1" applyBorder="1" applyAlignment="1" applyProtection="1">
      <alignment horizontal="left" vertical="center"/>
      <protection locked="0"/>
    </xf>
    <xf numFmtId="0" fontId="53" fillId="0" borderId="103" xfId="42" applyNumberFormat="1" applyFont="1" applyFill="1" applyBorder="1" applyAlignment="1">
      <alignment horizontal="center" vertical="center"/>
    </xf>
    <xf numFmtId="0" fontId="53" fillId="0" borderId="104" xfId="42" applyNumberFormat="1" applyFont="1" applyFill="1" applyBorder="1" applyAlignment="1">
      <alignment horizontal="center" vertical="center"/>
    </xf>
    <xf numFmtId="0" fontId="53" fillId="0" borderId="104" xfId="0" applyNumberFormat="1" applyFont="1" applyBorder="1" applyAlignment="1" applyProtection="1">
      <alignment horizontal="center" vertical="center"/>
    </xf>
    <xf numFmtId="0" fontId="53" fillId="0" borderId="104" xfId="0" applyNumberFormat="1" applyFont="1" applyBorder="1" applyAlignment="1">
      <alignment horizontal="center" vertical="center"/>
    </xf>
    <xf numFmtId="20" fontId="67" fillId="0" borderId="23" xfId="42" applyNumberFormat="1" applyFont="1" applyFill="1" applyBorder="1" applyAlignment="1">
      <alignment horizontal="center" vertical="center" shrinkToFit="1"/>
    </xf>
    <xf numFmtId="0" fontId="57" fillId="0" borderId="23" xfId="42" applyNumberFormat="1" applyFont="1" applyFill="1" applyBorder="1" applyAlignment="1" applyProtection="1">
      <alignment horizontal="center" vertical="center"/>
    </xf>
    <xf numFmtId="0" fontId="53" fillId="0" borderId="19" xfId="42" applyFont="1" applyFill="1" applyBorder="1" applyAlignment="1">
      <alignment horizontal="center" vertical="center"/>
    </xf>
    <xf numFmtId="0" fontId="53" fillId="0" borderId="20" xfId="42" applyFont="1" applyFill="1" applyBorder="1" applyAlignment="1">
      <alignment horizontal="center" vertical="center"/>
    </xf>
    <xf numFmtId="0" fontId="53" fillId="0" borderId="21" xfId="42" applyFont="1" applyFill="1" applyBorder="1" applyAlignment="1">
      <alignment horizontal="center" vertical="center"/>
    </xf>
    <xf numFmtId="0" fontId="83" fillId="0" borderId="0" xfId="42" applyFont="1" applyFill="1" applyAlignment="1">
      <alignment vertical="top"/>
    </xf>
    <xf numFmtId="0" fontId="83" fillId="0" borderId="12" xfId="42" applyFont="1" applyFill="1" applyBorder="1" applyAlignment="1">
      <alignment vertical="top"/>
    </xf>
    <xf numFmtId="0" fontId="64" fillId="0" borderId="64" xfId="42" applyFont="1" applyFill="1" applyBorder="1" applyAlignment="1">
      <alignment horizontal="center" vertical="top"/>
    </xf>
    <xf numFmtId="0" fontId="64" fillId="0" borderId="65" xfId="42" applyFont="1" applyFill="1" applyBorder="1" applyAlignment="1">
      <alignment horizontal="center" vertical="top"/>
    </xf>
    <xf numFmtId="0" fontId="64" fillId="0" borderId="66" xfId="42" applyFont="1" applyFill="1" applyBorder="1" applyAlignment="1">
      <alignment horizontal="center" vertical="top"/>
    </xf>
    <xf numFmtId="0" fontId="65" fillId="28" borderId="0" xfId="42" applyFont="1" applyFill="1" applyBorder="1" applyAlignment="1">
      <alignment horizontal="center" vertical="center" justifyLastLine="1"/>
    </xf>
    <xf numFmtId="0" fontId="57" fillId="0" borderId="56" xfId="42" applyFont="1" applyFill="1" applyBorder="1" applyAlignment="1">
      <alignment horizontal="center" vertical="center" shrinkToFit="1"/>
    </xf>
    <xf numFmtId="0" fontId="57" fillId="0" borderId="14" xfId="42" applyFont="1" applyFill="1" applyBorder="1" applyAlignment="1">
      <alignment horizontal="center" vertical="center" shrinkToFit="1"/>
    </xf>
    <xf numFmtId="0" fontId="57" fillId="0" borderId="57" xfId="42" applyFont="1" applyFill="1" applyBorder="1" applyAlignment="1">
      <alignment horizontal="center" vertical="center" shrinkToFit="1"/>
    </xf>
    <xf numFmtId="0" fontId="57" fillId="0" borderId="58" xfId="42" applyFont="1" applyFill="1" applyBorder="1" applyAlignment="1">
      <alignment horizontal="center" vertical="center" shrinkToFit="1"/>
    </xf>
    <xf numFmtId="0" fontId="57" fillId="0" borderId="0" xfId="42" applyFont="1" applyFill="1" applyBorder="1" applyAlignment="1">
      <alignment horizontal="center" vertical="center" shrinkToFit="1"/>
    </xf>
    <xf numFmtId="0" fontId="57" fillId="0" borderId="11" xfId="42" applyFont="1" applyFill="1" applyBorder="1" applyAlignment="1">
      <alignment horizontal="center" vertical="center" shrinkToFit="1"/>
    </xf>
    <xf numFmtId="0" fontId="53" fillId="0" borderId="10" xfId="42" applyFont="1" applyFill="1" applyBorder="1" applyAlignment="1">
      <alignment horizontal="center" vertical="center"/>
    </xf>
    <xf numFmtId="0" fontId="53" fillId="0" borderId="13" xfId="42" applyFont="1" applyFill="1" applyBorder="1" applyAlignment="1">
      <alignment horizontal="center" vertical="center"/>
    </xf>
    <xf numFmtId="0" fontId="57" fillId="0" borderId="10" xfId="42" applyFont="1" applyFill="1" applyBorder="1" applyAlignment="1">
      <alignment horizontal="center"/>
    </xf>
    <xf numFmtId="0" fontId="57" fillId="0" borderId="0" xfId="42" applyFont="1" applyFill="1" applyBorder="1" applyAlignment="1">
      <alignment horizontal="center"/>
    </xf>
    <xf numFmtId="0" fontId="57" fillId="0" borderId="12" xfId="42" applyFont="1" applyFill="1" applyBorder="1" applyAlignment="1">
      <alignment horizontal="center"/>
    </xf>
    <xf numFmtId="0" fontId="57" fillId="0" borderId="13" xfId="42" applyFont="1" applyFill="1" applyBorder="1" applyAlignment="1">
      <alignment horizontal="center"/>
    </xf>
    <xf numFmtId="0" fontId="57" fillId="0" borderId="14" xfId="42" applyFont="1" applyFill="1" applyBorder="1" applyAlignment="1">
      <alignment horizontal="center"/>
    </xf>
    <xf numFmtId="0" fontId="57" fillId="0" borderId="15" xfId="42" applyFont="1" applyFill="1" applyBorder="1" applyAlignment="1">
      <alignment horizontal="center"/>
    </xf>
    <xf numFmtId="0" fontId="55" fillId="0" borderId="67" xfId="42" applyFont="1" applyFill="1" applyBorder="1" applyAlignment="1">
      <alignment horizontal="center" vertical="center" shrinkToFit="1"/>
    </xf>
    <xf numFmtId="0" fontId="55" fillId="0" borderId="22" xfId="42" applyFont="1" applyFill="1" applyBorder="1" applyAlignment="1">
      <alignment horizontal="center" vertical="center" shrinkToFit="1"/>
    </xf>
    <xf numFmtId="0" fontId="55" fillId="0" borderId="68" xfId="42" applyFont="1" applyFill="1" applyBorder="1" applyAlignment="1">
      <alignment horizontal="center" vertical="center" shrinkToFit="1"/>
    </xf>
    <xf numFmtId="0" fontId="55" fillId="0" borderId="69" xfId="42" applyFont="1" applyFill="1" applyBorder="1" applyAlignment="1">
      <alignment horizontal="center" vertical="center" shrinkToFit="1"/>
    </xf>
    <xf numFmtId="0" fontId="55" fillId="0" borderId="70" xfId="42" applyFont="1" applyFill="1" applyBorder="1" applyAlignment="1">
      <alignment horizontal="center" vertical="center" shrinkToFit="1"/>
    </xf>
    <xf numFmtId="0" fontId="55" fillId="0" borderId="71" xfId="42" applyFont="1" applyFill="1" applyBorder="1" applyAlignment="1">
      <alignment horizontal="center" vertical="center" shrinkToFit="1"/>
    </xf>
    <xf numFmtId="0" fontId="53" fillId="0" borderId="14" xfId="42" applyNumberFormat="1" applyFont="1" applyFill="1" applyBorder="1" applyAlignment="1">
      <alignment horizontal="center"/>
    </xf>
    <xf numFmtId="0" fontId="53" fillId="0" borderId="14" xfId="0" applyFont="1" applyBorder="1" applyAlignment="1" applyProtection="1">
      <alignment horizontal="center"/>
    </xf>
    <xf numFmtId="0" fontId="53" fillId="0" borderId="14" xfId="0" applyNumberFormat="1" applyFont="1" applyBorder="1" applyAlignment="1">
      <alignment horizontal="center"/>
    </xf>
    <xf numFmtId="0" fontId="57" fillId="0" borderId="14" xfId="42" applyFont="1" applyFill="1" applyBorder="1" applyAlignment="1" applyProtection="1">
      <alignment horizontal="center"/>
    </xf>
    <xf numFmtId="0" fontId="57" fillId="0" borderId="72" xfId="42" applyFont="1" applyFill="1" applyBorder="1" applyAlignment="1">
      <alignment horizontal="center" vertical="center" shrinkToFit="1"/>
    </xf>
    <xf numFmtId="0" fontId="57" fillId="0" borderId="17" xfId="42" applyFont="1" applyFill="1" applyBorder="1" applyAlignment="1">
      <alignment horizontal="center" vertical="center" shrinkToFit="1"/>
    </xf>
    <xf numFmtId="0" fontId="57" fillId="0" borderId="18" xfId="42" applyFont="1" applyFill="1" applyBorder="1" applyAlignment="1">
      <alignment horizontal="center" vertical="center" shrinkToFit="1"/>
    </xf>
    <xf numFmtId="0" fontId="53" fillId="0" borderId="16" xfId="42" applyFont="1" applyFill="1" applyBorder="1" applyAlignment="1">
      <alignment horizontal="center" vertical="center"/>
    </xf>
    <xf numFmtId="0" fontId="53" fillId="0" borderId="17" xfId="42" applyFont="1" applyFill="1" applyBorder="1" applyAlignment="1">
      <alignment horizontal="center" vertical="center"/>
    </xf>
    <xf numFmtId="0" fontId="53" fillId="0" borderId="18" xfId="42" applyFont="1" applyFill="1" applyBorder="1" applyAlignment="1">
      <alignment horizontal="center" vertical="center"/>
    </xf>
    <xf numFmtId="0" fontId="55" fillId="0" borderId="23" xfId="42" applyFont="1" applyBorder="1" applyAlignment="1">
      <alignment horizontal="center" vertical="center"/>
    </xf>
    <xf numFmtId="183" fontId="66" fillId="0" borderId="23" xfId="42" applyNumberFormat="1" applyFont="1" applyBorder="1" applyAlignment="1">
      <alignment horizontal="center" vertical="center"/>
    </xf>
    <xf numFmtId="0" fontId="69" fillId="0" borderId="52" xfId="42" applyNumberFormat="1" applyFont="1" applyFill="1" applyBorder="1" applyAlignment="1">
      <alignment horizontal="center" vertical="center" shrinkToFit="1"/>
    </xf>
    <xf numFmtId="0" fontId="69" fillId="0" borderId="23" xfId="42" applyNumberFormat="1" applyFont="1" applyFill="1" applyBorder="1" applyAlignment="1">
      <alignment horizontal="center" vertical="center" shrinkToFit="1"/>
    </xf>
    <xf numFmtId="49" fontId="55" fillId="0" borderId="23" xfId="42" applyNumberFormat="1" applyFont="1" applyFill="1" applyBorder="1" applyAlignment="1">
      <alignment horizontal="center" vertical="center" shrinkToFit="1"/>
    </xf>
    <xf numFmtId="49" fontId="55" fillId="0" borderId="25" xfId="42" applyNumberFormat="1" applyFont="1" applyFill="1" applyBorder="1" applyAlignment="1">
      <alignment horizontal="center" vertical="center" shrinkToFit="1"/>
    </xf>
    <xf numFmtId="0" fontId="66" fillId="0" borderId="52" xfId="42" applyFont="1" applyBorder="1" applyAlignment="1">
      <alignment horizontal="center" vertical="center" wrapText="1"/>
    </xf>
    <xf numFmtId="0" fontId="66" fillId="0" borderId="23" xfId="42" applyFont="1" applyBorder="1" applyAlignment="1">
      <alignment horizontal="center" vertical="center" wrapText="1"/>
    </xf>
    <xf numFmtId="0" fontId="66" fillId="0" borderId="25" xfId="42" applyFont="1" applyBorder="1" applyAlignment="1">
      <alignment horizontal="center" vertical="center" wrapText="1"/>
    </xf>
    <xf numFmtId="0" fontId="69" fillId="0" borderId="52" xfId="42" applyFont="1" applyBorder="1" applyAlignment="1">
      <alignment horizontal="center" vertical="center" shrinkToFit="1"/>
    </xf>
    <xf numFmtId="0" fontId="69" fillId="0" borderId="23" xfId="42" applyFont="1" applyBorder="1" applyAlignment="1">
      <alignment horizontal="center" vertical="center" shrinkToFit="1"/>
    </xf>
    <xf numFmtId="0" fontId="64" fillId="0" borderId="37" xfId="42" applyFont="1" applyBorder="1" applyAlignment="1">
      <alignment horizontal="center" vertical="center"/>
    </xf>
    <xf numFmtId="0" fontId="64" fillId="0" borderId="52" xfId="42" applyFont="1" applyBorder="1" applyAlignment="1">
      <alignment horizontal="center" vertical="center" shrinkToFit="1"/>
    </xf>
    <xf numFmtId="0" fontId="64" fillId="0" borderId="23" xfId="42" applyFont="1" applyBorder="1" applyAlignment="1">
      <alignment horizontal="center" vertical="center" shrinkToFit="1"/>
    </xf>
    <xf numFmtId="0" fontId="64" fillId="0" borderId="25" xfId="42" applyFont="1" applyBorder="1" applyAlignment="1">
      <alignment horizontal="center" vertical="center" shrinkToFit="1"/>
    </xf>
    <xf numFmtId="0" fontId="55" fillId="0" borderId="14" xfId="42" applyFont="1" applyBorder="1" applyAlignment="1">
      <alignment horizontal="center" vertical="center"/>
    </xf>
    <xf numFmtId="0" fontId="69" fillId="0" borderId="14" xfId="42" applyFont="1" applyBorder="1" applyAlignment="1">
      <alignment horizontal="center" vertical="center" shrinkToFit="1"/>
    </xf>
    <xf numFmtId="0" fontId="57" fillId="0" borderId="30" xfId="42" applyFont="1" applyBorder="1" applyAlignment="1">
      <alignment horizontal="center" vertical="center" shrinkToFit="1"/>
    </xf>
    <xf numFmtId="0" fontId="57" fillId="0" borderId="22" xfId="42" applyFont="1" applyBorder="1" applyAlignment="1">
      <alignment horizontal="center" vertical="center" shrinkToFit="1"/>
    </xf>
    <xf numFmtId="0" fontId="57" fillId="0" borderId="42" xfId="42" applyFont="1" applyBorder="1" applyAlignment="1">
      <alignment horizontal="center" vertical="center" shrinkToFit="1"/>
    </xf>
    <xf numFmtId="0" fontId="57" fillId="0" borderId="52" xfId="42" applyFont="1" applyBorder="1" applyAlignment="1">
      <alignment horizontal="center" vertical="center" shrinkToFit="1"/>
    </xf>
    <xf numFmtId="0" fontId="57" fillId="0" borderId="23" xfId="42" applyFont="1" applyBorder="1" applyAlignment="1">
      <alignment horizontal="center" vertical="center" shrinkToFit="1"/>
    </xf>
    <xf numFmtId="0" fontId="57" fillId="0" borderId="25" xfId="42" applyFont="1" applyBorder="1" applyAlignment="1">
      <alignment horizontal="center" vertical="center" shrinkToFit="1"/>
    </xf>
    <xf numFmtId="0" fontId="53" fillId="0" borderId="121" xfId="42" applyFont="1" applyBorder="1" applyAlignment="1">
      <alignment vertical="center" shrinkToFit="1"/>
    </xf>
    <xf numFmtId="0" fontId="53" fillId="0" borderId="122" xfId="42" applyFont="1" applyBorder="1" applyAlignment="1">
      <alignment vertical="center" shrinkToFit="1"/>
    </xf>
    <xf numFmtId="0" fontId="53" fillId="0" borderId="123" xfId="42" applyFont="1" applyBorder="1" applyAlignment="1">
      <alignment vertical="center" shrinkToFit="1"/>
    </xf>
    <xf numFmtId="187" fontId="53" fillId="0" borderId="121" xfId="42" applyNumberFormat="1" applyFont="1" applyBorder="1" applyAlignment="1">
      <alignment horizontal="center" vertical="center"/>
    </xf>
    <xf numFmtId="187" fontId="53" fillId="0" borderId="122" xfId="42" applyNumberFormat="1" applyFont="1" applyBorder="1" applyAlignment="1">
      <alignment horizontal="center" vertical="center"/>
    </xf>
    <xf numFmtId="187" fontId="53" fillId="0" borderId="124" xfId="42" applyNumberFormat="1" applyFont="1" applyBorder="1" applyAlignment="1">
      <alignment horizontal="center" vertical="center"/>
    </xf>
    <xf numFmtId="0" fontId="57" fillId="0" borderId="52" xfId="42" applyFont="1" applyBorder="1" applyAlignment="1">
      <alignment horizontal="center" vertical="center" justifyLastLine="1"/>
    </xf>
    <xf numFmtId="0" fontId="57" fillId="0" borderId="23" xfId="42" applyFont="1" applyBorder="1" applyAlignment="1">
      <alignment horizontal="center" vertical="center" justifyLastLine="1"/>
    </xf>
    <xf numFmtId="0" fontId="57" fillId="0" borderId="25" xfId="42" applyFont="1" applyBorder="1" applyAlignment="1">
      <alignment horizontal="center" vertical="center" justifyLastLine="1"/>
    </xf>
    <xf numFmtId="0" fontId="57" fillId="0" borderId="37" xfId="42" applyFont="1" applyBorder="1" applyAlignment="1">
      <alignment horizontal="center" vertical="center" justifyLastLine="1"/>
    </xf>
    <xf numFmtId="0" fontId="61" fillId="0" borderId="52" xfId="42" applyFont="1" applyBorder="1" applyAlignment="1">
      <alignment horizontal="center" vertical="center" wrapText="1" shrinkToFit="1"/>
    </xf>
    <xf numFmtId="0" fontId="61" fillId="0" borderId="23" xfId="42" applyFont="1" applyBorder="1" applyAlignment="1">
      <alignment horizontal="center" vertical="center" wrapText="1" shrinkToFit="1"/>
    </xf>
    <xf numFmtId="0" fontId="61" fillId="0" borderId="25" xfId="42" applyFont="1" applyBorder="1" applyAlignment="1">
      <alignment horizontal="center" vertical="center" wrapText="1" shrinkToFit="1"/>
    </xf>
    <xf numFmtId="0" fontId="73" fillId="0" borderId="14" xfId="42" applyFont="1" applyBorder="1" applyAlignment="1">
      <alignment horizontal="left" vertical="center"/>
    </xf>
    <xf numFmtId="0" fontId="74" fillId="0" borderId="0" xfId="42" applyFont="1" applyBorder="1" applyAlignment="1">
      <alignment horizontal="left" vertical="center"/>
    </xf>
    <xf numFmtId="0" fontId="74" fillId="0" borderId="141" xfId="42" applyFont="1" applyBorder="1" applyAlignment="1">
      <alignment horizontal="left" vertical="center"/>
    </xf>
    <xf numFmtId="0" fontId="66" fillId="0" borderId="121" xfId="42" applyFont="1" applyBorder="1" applyAlignment="1">
      <alignment horizontal="center" vertical="center" shrinkToFit="1"/>
    </xf>
    <xf numFmtId="0" fontId="66" fillId="0" borderId="122" xfId="42" applyFont="1" applyBorder="1" applyAlignment="1">
      <alignment horizontal="center" vertical="center" shrinkToFit="1"/>
    </xf>
    <xf numFmtId="0" fontId="66" fillId="0" borderId="123" xfId="42" applyFont="1" applyBorder="1" applyAlignment="1">
      <alignment horizontal="center" vertical="center" shrinkToFit="1"/>
    </xf>
    <xf numFmtId="0" fontId="66" fillId="0" borderId="121" xfId="42" applyFont="1" applyBorder="1" applyAlignment="1">
      <alignment horizontal="center" vertical="center"/>
    </xf>
    <xf numFmtId="0" fontId="66" fillId="0" borderId="122" xfId="42" applyFont="1" applyBorder="1" applyAlignment="1">
      <alignment horizontal="center" vertical="center"/>
    </xf>
    <xf numFmtId="0" fontId="66" fillId="0" borderId="124" xfId="42" applyFont="1" applyBorder="1" applyAlignment="1">
      <alignment horizontal="center" vertical="center"/>
    </xf>
    <xf numFmtId="0" fontId="55" fillId="0" borderId="25" xfId="42" applyFont="1" applyBorder="1" applyAlignment="1">
      <alignment horizontal="center" vertical="center"/>
    </xf>
    <xf numFmtId="0" fontId="66" fillId="0" borderId="37" xfId="42" applyFont="1" applyBorder="1" applyAlignment="1">
      <alignment horizontal="center" vertical="center" shrinkToFit="1"/>
    </xf>
    <xf numFmtId="0" fontId="56" fillId="0" borderId="52" xfId="42" applyFont="1" applyBorder="1" applyAlignment="1">
      <alignment horizontal="center" vertical="center" wrapText="1" shrinkToFit="1"/>
    </xf>
    <xf numFmtId="0" fontId="56" fillId="0" borderId="23" xfId="42" applyFont="1" applyBorder="1" applyAlignment="1">
      <alignment horizontal="center" vertical="center" wrapText="1" shrinkToFit="1"/>
    </xf>
    <xf numFmtId="0" fontId="56" fillId="0" borderId="25" xfId="42" applyFont="1" applyBorder="1" applyAlignment="1">
      <alignment horizontal="center" vertical="center" wrapText="1" shrinkToFit="1"/>
    </xf>
    <xf numFmtId="0" fontId="57" fillId="0" borderId="117" xfId="42" applyFont="1" applyBorder="1" applyAlignment="1">
      <alignment horizontal="center" wrapText="1"/>
    </xf>
    <xf numFmtId="0" fontId="57" fillId="0" borderId="118" xfId="42" applyFont="1" applyBorder="1" applyAlignment="1">
      <alignment horizontal="center"/>
    </xf>
    <xf numFmtId="0" fontId="57" fillId="0" borderId="119" xfId="42" applyFont="1" applyBorder="1" applyAlignment="1">
      <alignment horizontal="center"/>
    </xf>
    <xf numFmtId="0" fontId="57" fillId="0" borderId="120" xfId="42" applyFont="1" applyBorder="1" applyAlignment="1">
      <alignment horizontal="center"/>
    </xf>
    <xf numFmtId="0" fontId="73" fillId="0" borderId="14" xfId="42" applyFont="1" applyBorder="1" applyAlignment="1">
      <alignment horizontal="left" vertical="center" shrinkToFit="1"/>
    </xf>
    <xf numFmtId="0" fontId="74" fillId="0" borderId="0" xfId="42" applyFont="1" applyBorder="1" applyAlignment="1">
      <alignment horizontal="left" vertical="center" shrinkToFit="1"/>
    </xf>
    <xf numFmtId="0" fontId="66" fillId="0" borderId="124" xfId="42" applyFont="1" applyBorder="1" applyAlignment="1">
      <alignment horizontal="center" vertical="center" shrinkToFit="1"/>
    </xf>
    <xf numFmtId="187" fontId="53" fillId="0" borderId="30" xfId="42" applyNumberFormat="1" applyFont="1" applyBorder="1" applyAlignment="1">
      <alignment horizontal="center" vertical="center"/>
    </xf>
    <xf numFmtId="187" fontId="53" fillId="0" borderId="22" xfId="42" applyNumberFormat="1" applyFont="1" applyBorder="1" applyAlignment="1">
      <alignment horizontal="center" vertical="center"/>
    </xf>
    <xf numFmtId="187" fontId="53" fillId="0" borderId="42" xfId="42" applyNumberFormat="1" applyFont="1" applyBorder="1" applyAlignment="1">
      <alignment horizontal="center" vertical="center"/>
    </xf>
    <xf numFmtId="187" fontId="53" fillId="0" borderId="10" xfId="42" applyNumberFormat="1" applyFont="1" applyBorder="1" applyAlignment="1">
      <alignment horizontal="center" vertical="center"/>
    </xf>
    <xf numFmtId="187" fontId="53" fillId="0" borderId="0" xfId="42" applyNumberFormat="1" applyFont="1" applyBorder="1" applyAlignment="1">
      <alignment horizontal="center" vertical="center"/>
    </xf>
    <xf numFmtId="187" fontId="53" fillId="0" borderId="11" xfId="42" applyNumberFormat="1" applyFont="1" applyBorder="1" applyAlignment="1">
      <alignment horizontal="center" vertical="center"/>
    </xf>
    <xf numFmtId="187" fontId="53" fillId="0" borderId="13" xfId="42" applyNumberFormat="1" applyFont="1" applyBorder="1" applyAlignment="1">
      <alignment horizontal="center" vertical="center"/>
    </xf>
    <xf numFmtId="187" fontId="53" fillId="0" borderId="14" xfId="42" applyNumberFormat="1" applyFont="1" applyBorder="1" applyAlignment="1">
      <alignment horizontal="center" vertical="center"/>
    </xf>
    <xf numFmtId="187" fontId="53" fillId="0" borderId="24" xfId="42" applyNumberFormat="1" applyFont="1" applyBorder="1" applyAlignment="1">
      <alignment horizontal="center" vertical="center"/>
    </xf>
    <xf numFmtId="0" fontId="57" fillId="0" borderId="0" xfId="0" applyFont="1" applyAlignment="1">
      <alignment horizontal="left" vertical="center" wrapText="1"/>
    </xf>
    <xf numFmtId="0" fontId="57" fillId="0" borderId="0" xfId="0" applyFont="1" applyAlignment="1">
      <alignment horizontal="left" vertical="center"/>
    </xf>
    <xf numFmtId="0" fontId="66" fillId="0" borderId="0" xfId="42" applyFont="1" applyFill="1" applyBorder="1" applyAlignment="1">
      <alignment horizontal="left" shrinkToFit="1"/>
    </xf>
    <xf numFmtId="0" fontId="53" fillId="0" borderId="0" xfId="42" applyFont="1" applyFill="1" applyBorder="1" applyAlignment="1">
      <alignment horizontal="left" shrinkToFit="1"/>
    </xf>
    <xf numFmtId="0" fontId="53" fillId="0" borderId="0" xfId="42" applyFont="1" applyAlignment="1">
      <alignment horizontal="left" shrinkToFit="1"/>
    </xf>
    <xf numFmtId="0" fontId="53" fillId="0" borderId="0" xfId="42" applyFont="1" applyAlignment="1">
      <alignment shrinkToFit="1"/>
    </xf>
    <xf numFmtId="0" fontId="66" fillId="0" borderId="0" xfId="42" applyFont="1" applyAlignment="1">
      <alignment horizontal="left"/>
    </xf>
    <xf numFmtId="0" fontId="103" fillId="0" borderId="117" xfId="47" applyFont="1" applyBorder="1" applyAlignment="1">
      <alignment horizontal="center" wrapText="1"/>
    </xf>
    <xf numFmtId="0" fontId="103" fillId="0" borderId="118" xfId="47" applyFont="1" applyBorder="1" applyAlignment="1">
      <alignment horizontal="center" wrapText="1"/>
    </xf>
    <xf numFmtId="0" fontId="62" fillId="0" borderId="0" xfId="42" applyFont="1" applyAlignment="1">
      <alignment horizontal="center" vertical="center"/>
    </xf>
    <xf numFmtId="0" fontId="57" fillId="0" borderId="14" xfId="42" applyFont="1" applyFill="1" applyBorder="1" applyAlignment="1">
      <alignment horizontal="center" vertical="center"/>
    </xf>
    <xf numFmtId="186" fontId="57" fillId="0" borderId="14" xfId="42" applyNumberFormat="1" applyFont="1" applyFill="1" applyBorder="1" applyAlignment="1">
      <alignment horizontal="left" vertical="center"/>
    </xf>
    <xf numFmtId="0" fontId="57" fillId="0" borderId="52" xfId="42" applyFont="1" applyFill="1" applyBorder="1" applyAlignment="1">
      <alignment horizontal="center" vertical="center"/>
    </xf>
    <xf numFmtId="0" fontId="57" fillId="0" borderId="23" xfId="42" applyFont="1" applyFill="1" applyBorder="1" applyAlignment="1">
      <alignment horizontal="center" vertical="center"/>
    </xf>
    <xf numFmtId="0" fontId="73" fillId="0" borderId="52" xfId="42" applyFont="1" applyFill="1" applyBorder="1" applyAlignment="1">
      <alignment horizontal="left" vertical="center" shrinkToFit="1"/>
    </xf>
    <xf numFmtId="0" fontId="73" fillId="0" borderId="23" xfId="42" applyFont="1" applyFill="1" applyBorder="1" applyAlignment="1">
      <alignment horizontal="left" vertical="center" shrinkToFit="1"/>
    </xf>
    <xf numFmtId="0" fontId="73" fillId="0" borderId="25" xfId="42" applyFont="1" applyFill="1" applyBorder="1" applyAlignment="1">
      <alignment horizontal="left" vertical="center" shrinkToFit="1"/>
    </xf>
    <xf numFmtId="0" fontId="57" fillId="0" borderId="52" xfId="42" applyFont="1" applyFill="1" applyBorder="1" applyAlignment="1">
      <alignment horizontal="center" vertical="center" wrapText="1"/>
    </xf>
    <xf numFmtId="0" fontId="57" fillId="0" borderId="23" xfId="42" applyFont="1" applyFill="1" applyBorder="1" applyAlignment="1">
      <alignment horizontal="center" vertical="center" wrapText="1"/>
    </xf>
    <xf numFmtId="0" fontId="57" fillId="0" borderId="25" xfId="42" applyFont="1" applyFill="1" applyBorder="1" applyAlignment="1">
      <alignment horizontal="center" vertical="center" wrapText="1"/>
    </xf>
    <xf numFmtId="0" fontId="73" fillId="0" borderId="52" xfId="42" applyFont="1" applyBorder="1" applyAlignment="1">
      <alignment horizontal="center" vertical="center" shrinkToFit="1"/>
    </xf>
    <xf numFmtId="0" fontId="73" fillId="0" borderId="23" xfId="42" applyFont="1" applyBorder="1" applyAlignment="1">
      <alignment horizontal="center" vertical="center" shrinkToFit="1"/>
    </xf>
    <xf numFmtId="0" fontId="73" fillId="0" borderId="25" xfId="42" applyFont="1" applyBorder="1" applyAlignment="1">
      <alignment horizontal="center" vertical="center" shrinkToFit="1"/>
    </xf>
    <xf numFmtId="0" fontId="57" fillId="0" borderId="25" xfId="42" applyFont="1" applyFill="1" applyBorder="1" applyAlignment="1">
      <alignment horizontal="center" vertical="center"/>
    </xf>
    <xf numFmtId="184" fontId="73" fillId="0" borderId="52" xfId="42" applyNumberFormat="1" applyFont="1" applyFill="1" applyBorder="1" applyAlignment="1">
      <alignment horizontal="center" vertical="center" shrinkToFit="1"/>
    </xf>
    <xf numFmtId="184" fontId="73" fillId="0" borderId="23" xfId="42" applyNumberFormat="1" applyFont="1" applyFill="1" applyBorder="1" applyAlignment="1">
      <alignment horizontal="center" vertical="center" shrinkToFit="1"/>
    </xf>
    <xf numFmtId="184" fontId="73" fillId="0" borderId="25" xfId="42" applyNumberFormat="1" applyFont="1" applyFill="1" applyBorder="1" applyAlignment="1">
      <alignment horizontal="center" vertical="center" shrinkToFit="1"/>
    </xf>
    <xf numFmtId="0" fontId="103" fillId="0" borderId="129" xfId="47" applyFont="1" applyBorder="1" applyAlignment="1">
      <alignment horizontal="center" vertical="center"/>
    </xf>
    <xf numFmtId="0" fontId="103" fillId="0" borderId="119" xfId="47" applyFont="1" applyBorder="1" applyAlignment="1">
      <alignment horizontal="center" vertical="center"/>
    </xf>
    <xf numFmtId="0" fontId="103" fillId="0" borderId="120" xfId="47" applyFont="1" applyBorder="1" applyAlignment="1">
      <alignment horizontal="center" vertical="center"/>
    </xf>
    <xf numFmtId="0" fontId="73" fillId="0" borderId="113" xfId="0" applyFont="1" applyBorder="1" applyAlignment="1">
      <alignment horizontal="center" vertical="center" wrapText="1"/>
    </xf>
    <xf numFmtId="0" fontId="73" fillId="0" borderId="41" xfId="0" applyFont="1" applyBorder="1" applyAlignment="1">
      <alignment horizontal="center" vertical="center" wrapText="1"/>
    </xf>
    <xf numFmtId="0" fontId="73" fillId="0" borderId="101" xfId="0" applyFont="1" applyBorder="1" applyAlignment="1">
      <alignment horizontal="center" vertical="center" wrapText="1"/>
    </xf>
    <xf numFmtId="0" fontId="73" fillId="0" borderId="77" xfId="0" applyFont="1" applyBorder="1" applyAlignment="1">
      <alignment horizontal="center" vertical="center" wrapText="1"/>
    </xf>
    <xf numFmtId="0" fontId="73" fillId="0" borderId="23" xfId="0" applyFont="1" applyBorder="1" applyAlignment="1">
      <alignment horizontal="center" vertical="center" wrapText="1"/>
    </xf>
    <xf numFmtId="0" fontId="73" fillId="0" borderId="36" xfId="0" applyFont="1" applyBorder="1" applyAlignment="1">
      <alignment horizontal="center" vertical="center" wrapText="1"/>
    </xf>
    <xf numFmtId="0" fontId="73" fillId="0" borderId="142" xfId="0" applyFont="1" applyBorder="1" applyAlignment="1">
      <alignment horizontal="center" vertical="center" wrapText="1"/>
    </xf>
    <xf numFmtId="0" fontId="73" fillId="0" borderId="92" xfId="0" applyFont="1" applyBorder="1" applyAlignment="1">
      <alignment horizontal="center" vertical="center" wrapText="1"/>
    </xf>
    <xf numFmtId="0" fontId="73" fillId="0" borderId="143" xfId="0" applyFont="1" applyBorder="1" applyAlignment="1">
      <alignment horizontal="center" vertical="center" wrapText="1"/>
    </xf>
    <xf numFmtId="0" fontId="53" fillId="0" borderId="77" xfId="0" applyFont="1" applyFill="1" applyBorder="1" applyAlignment="1">
      <alignment horizontal="center" vertical="center"/>
    </xf>
    <xf numFmtId="0" fontId="53" fillId="0" borderId="36" xfId="0" applyFont="1" applyFill="1" applyBorder="1" applyAlignment="1">
      <alignment horizontal="center" vertical="center"/>
    </xf>
    <xf numFmtId="0" fontId="60" fillId="0" borderId="37" xfId="0" applyFont="1" applyFill="1" applyBorder="1" applyAlignment="1">
      <alignment horizontal="center" vertical="center"/>
    </xf>
    <xf numFmtId="0" fontId="60" fillId="0" borderId="52" xfId="0" applyFont="1" applyFill="1" applyBorder="1" applyAlignment="1">
      <alignment horizontal="center" vertical="center"/>
    </xf>
    <xf numFmtId="0" fontId="60" fillId="0" borderId="25" xfId="0" applyFont="1" applyFill="1" applyBorder="1" applyAlignment="1">
      <alignment horizontal="center" vertical="center"/>
    </xf>
    <xf numFmtId="0" fontId="53" fillId="0" borderId="27" xfId="0" applyFont="1" applyBorder="1" applyAlignment="1">
      <alignment horizontal="left" vertical="center"/>
    </xf>
    <xf numFmtId="0" fontId="95" fillId="0" borderId="75" xfId="0" applyFont="1" applyFill="1" applyBorder="1" applyAlignment="1">
      <alignment horizontal="center" vertical="center"/>
    </xf>
    <xf numFmtId="0" fontId="95" fillId="0" borderId="27" xfId="0" applyFont="1" applyFill="1" applyBorder="1" applyAlignment="1">
      <alignment horizontal="center" vertical="center"/>
    </xf>
    <xf numFmtId="0" fontId="95" fillId="0" borderId="79" xfId="0" applyFont="1" applyFill="1" applyBorder="1" applyAlignment="1">
      <alignment horizontal="center" vertical="center"/>
    </xf>
    <xf numFmtId="0" fontId="95" fillId="0" borderId="34" xfId="0" applyFont="1" applyFill="1" applyBorder="1" applyAlignment="1">
      <alignment horizontal="center" vertical="center"/>
    </xf>
    <xf numFmtId="0" fontId="57" fillId="0" borderId="142" xfId="0" applyFont="1" applyFill="1" applyBorder="1" applyAlignment="1">
      <alignment horizontal="center" vertical="center"/>
    </xf>
    <xf numFmtId="0" fontId="57" fillId="0" borderId="91" xfId="0" applyFont="1" applyFill="1" applyBorder="1" applyAlignment="1">
      <alignment horizontal="center" vertical="center"/>
    </xf>
    <xf numFmtId="0" fontId="57" fillId="0" borderId="113" xfId="0" applyFont="1" applyFill="1" applyBorder="1" applyAlignment="1">
      <alignment horizontal="center" vertical="center"/>
    </xf>
    <xf numFmtId="0" fontId="57" fillId="0" borderId="94" xfId="0" applyFont="1" applyFill="1" applyBorder="1" applyAlignment="1">
      <alignment horizontal="center" vertical="center"/>
    </xf>
    <xf numFmtId="0" fontId="57" fillId="0" borderId="90" xfId="0" applyFont="1" applyFill="1" applyBorder="1" applyAlignment="1">
      <alignment horizontal="center" vertical="center"/>
    </xf>
    <xf numFmtId="0" fontId="57" fillId="0" borderId="92" xfId="0" applyFont="1" applyFill="1" applyBorder="1" applyAlignment="1">
      <alignment horizontal="center" vertical="center"/>
    </xf>
    <xf numFmtId="0" fontId="57" fillId="0" borderId="93" xfId="0" applyFont="1" applyFill="1" applyBorder="1" applyAlignment="1">
      <alignment horizontal="center" vertical="center"/>
    </xf>
    <xf numFmtId="0" fontId="57" fillId="0" borderId="41" xfId="0" applyFont="1" applyFill="1" applyBorder="1" applyAlignment="1">
      <alignment horizontal="center" vertical="center"/>
    </xf>
    <xf numFmtId="0" fontId="57" fillId="0" borderId="75" xfId="0" applyFont="1" applyFill="1" applyBorder="1" applyAlignment="1">
      <alignment horizontal="left" vertical="top" wrapText="1"/>
    </xf>
    <xf numFmtId="0" fontId="57" fillId="0" borderId="28" xfId="0" applyFont="1" applyFill="1" applyBorder="1" applyAlignment="1">
      <alignment horizontal="left" vertical="top"/>
    </xf>
    <xf numFmtId="0" fontId="57" fillId="0" borderId="79" xfId="0" applyFont="1" applyFill="1" applyBorder="1" applyAlignment="1">
      <alignment horizontal="left" vertical="top"/>
    </xf>
    <xf numFmtId="0" fontId="57" fillId="0" borderId="80" xfId="0" applyFont="1" applyFill="1" applyBorder="1" applyAlignment="1">
      <alignment horizontal="left" vertical="top"/>
    </xf>
    <xf numFmtId="0" fontId="60" fillId="0" borderId="13" xfId="0" applyFont="1" applyFill="1" applyBorder="1" applyAlignment="1">
      <alignment horizontal="center" vertical="center"/>
    </xf>
    <xf numFmtId="0" fontId="60" fillId="0" borderId="24" xfId="0" applyFont="1" applyFill="1" applyBorder="1" applyAlignment="1">
      <alignment horizontal="center" vertical="center"/>
    </xf>
    <xf numFmtId="0" fontId="53" fillId="0" borderId="75" xfId="0" applyFont="1" applyBorder="1" applyAlignment="1">
      <alignment horizontal="center" vertical="center"/>
    </xf>
    <xf numFmtId="0" fontId="53" fillId="0" borderId="28" xfId="0" applyFont="1" applyBorder="1" applyAlignment="1">
      <alignment horizontal="center" vertical="center"/>
    </xf>
    <xf numFmtId="0" fontId="53" fillId="0" borderId="127" xfId="0" applyFont="1" applyBorder="1" applyAlignment="1">
      <alignment horizontal="center" vertical="center"/>
    </xf>
    <xf numFmtId="0" fontId="53" fillId="0" borderId="57" xfId="0" applyFont="1" applyBorder="1" applyAlignment="1">
      <alignment horizontal="center" vertical="center"/>
    </xf>
    <xf numFmtId="0" fontId="53" fillId="0" borderId="127" xfId="0" applyFont="1" applyFill="1" applyBorder="1" applyAlignment="1">
      <alignment horizontal="center" vertical="center"/>
    </xf>
    <xf numFmtId="0" fontId="53" fillId="0" borderId="57" xfId="0" applyFont="1" applyFill="1" applyBorder="1" applyAlignment="1">
      <alignment horizontal="center" vertical="center"/>
    </xf>
    <xf numFmtId="0" fontId="53" fillId="0" borderId="40" xfId="0" applyFont="1" applyFill="1" applyBorder="1" applyAlignment="1">
      <alignment horizontal="center" vertical="center" wrapText="1"/>
    </xf>
    <xf numFmtId="0" fontId="53" fillId="0" borderId="93" xfId="0" applyFont="1" applyFill="1" applyBorder="1" applyAlignment="1">
      <alignment horizontal="center" vertical="center" wrapText="1"/>
    </xf>
    <xf numFmtId="0" fontId="53" fillId="0" borderId="96" xfId="0" applyFont="1" applyFill="1" applyBorder="1" applyAlignment="1">
      <alignment horizontal="center" vertical="center" wrapText="1"/>
    </xf>
    <xf numFmtId="0" fontId="53" fillId="0" borderId="90" xfId="0" applyFont="1" applyFill="1" applyBorder="1" applyAlignment="1">
      <alignment horizontal="center" vertical="center" wrapText="1"/>
    </xf>
    <xf numFmtId="0" fontId="53" fillId="0" borderId="97" xfId="0" applyFont="1" applyFill="1" applyBorder="1" applyAlignment="1">
      <alignment horizontal="center" vertical="center"/>
    </xf>
    <xf numFmtId="0" fontId="53" fillId="0" borderId="100" xfId="0" applyFont="1" applyFill="1" applyBorder="1" applyAlignment="1">
      <alignment horizontal="center" vertical="center"/>
    </xf>
    <xf numFmtId="0" fontId="59" fillId="0" borderId="27" xfId="0" applyFont="1" applyFill="1" applyBorder="1" applyAlignment="1">
      <alignment horizontal="center" vertical="center"/>
    </xf>
    <xf numFmtId="0" fontId="59" fillId="0" borderId="14" xfId="0" applyFont="1" applyFill="1" applyBorder="1" applyAlignment="1">
      <alignment horizontal="center" vertical="center"/>
    </xf>
    <xf numFmtId="0" fontId="60" fillId="0" borderId="95" xfId="0" applyFont="1" applyFill="1" applyBorder="1" applyAlignment="1">
      <alignment horizontal="center" vertical="center" wrapText="1"/>
    </xf>
    <xf numFmtId="0" fontId="60" fillId="0" borderId="76" xfId="0" applyFont="1" applyFill="1" applyBorder="1" applyAlignment="1">
      <alignment horizontal="center" vertical="center"/>
    </xf>
    <xf numFmtId="0" fontId="60" fillId="0" borderId="95" xfId="0" applyFont="1" applyFill="1" applyBorder="1" applyAlignment="1">
      <alignment horizontal="center" vertical="center"/>
    </xf>
    <xf numFmtId="0" fontId="73" fillId="0" borderId="75" xfId="0" applyNumberFormat="1" applyFont="1" applyFill="1" applyBorder="1" applyAlignment="1">
      <alignment horizontal="center" vertical="center" wrapText="1"/>
    </xf>
    <xf numFmtId="0" fontId="73" fillId="0" borderId="27" xfId="0" applyNumberFormat="1" applyFont="1" applyFill="1" applyBorder="1" applyAlignment="1">
      <alignment horizontal="center" vertical="center" wrapText="1"/>
    </xf>
    <xf numFmtId="0" fontId="73" fillId="0" borderId="28" xfId="0" applyNumberFormat="1" applyFont="1" applyFill="1" applyBorder="1" applyAlignment="1">
      <alignment horizontal="center" vertical="center" wrapText="1"/>
    </xf>
    <xf numFmtId="0" fontId="73" fillId="0" borderId="79" xfId="0" applyNumberFormat="1" applyFont="1" applyFill="1" applyBorder="1" applyAlignment="1">
      <alignment horizontal="center" vertical="center" wrapText="1"/>
    </xf>
    <xf numFmtId="0" fontId="73" fillId="0" borderId="34" xfId="0" applyNumberFormat="1" applyFont="1" applyFill="1" applyBorder="1" applyAlignment="1">
      <alignment horizontal="center" vertical="center" wrapText="1"/>
    </xf>
    <xf numFmtId="0" fontId="73" fillId="0" borderId="80" xfId="0" applyNumberFormat="1" applyFont="1" applyFill="1" applyBorder="1" applyAlignment="1">
      <alignment horizontal="center" vertical="center" wrapText="1"/>
    </xf>
    <xf numFmtId="0" fontId="53" fillId="0" borderId="113" xfId="0" applyFont="1" applyBorder="1" applyAlignment="1">
      <alignment horizontal="center" vertical="center" wrapText="1"/>
    </xf>
    <xf numFmtId="0" fontId="53" fillId="0" borderId="101" xfId="0" applyFont="1" applyBorder="1" applyAlignment="1">
      <alignment horizontal="center" vertical="center" wrapText="1"/>
    </xf>
    <xf numFmtId="0" fontId="53" fillId="0" borderId="77" xfId="0" applyFont="1" applyBorder="1" applyAlignment="1">
      <alignment horizontal="center" vertical="center" shrinkToFit="1"/>
    </xf>
    <xf numFmtId="0" fontId="53" fillId="0" borderId="36" xfId="0" applyFont="1" applyBorder="1" applyAlignment="1">
      <alignment horizontal="center" vertical="center" shrinkToFit="1"/>
    </xf>
    <xf numFmtId="0" fontId="53" fillId="0" borderId="142" xfId="0" applyFont="1" applyBorder="1" applyAlignment="1">
      <alignment horizontal="center" vertical="center" wrapText="1"/>
    </xf>
    <xf numFmtId="0" fontId="53" fillId="0" borderId="143" xfId="0" applyFont="1" applyBorder="1" applyAlignment="1">
      <alignment horizontal="center" vertical="center" wrapText="1"/>
    </xf>
    <xf numFmtId="0" fontId="60" fillId="0" borderId="39" xfId="0" applyFont="1" applyFill="1" applyBorder="1" applyAlignment="1">
      <alignment horizontal="center" vertical="center"/>
    </xf>
    <xf numFmtId="0" fontId="94" fillId="0" borderId="0" xfId="0" applyFont="1" applyAlignment="1">
      <alignment horizontal="center" vertical="center"/>
    </xf>
    <xf numFmtId="0" fontId="53" fillId="0" borderId="52" xfId="42" applyNumberFormat="1" applyFont="1" applyFill="1" applyBorder="1" applyAlignment="1">
      <alignment horizontal="center" vertical="center" shrinkToFit="1"/>
    </xf>
    <xf numFmtId="0" fontId="53" fillId="0" borderId="23" xfId="42" applyNumberFormat="1" applyFont="1" applyFill="1" applyBorder="1" applyAlignment="1">
      <alignment horizontal="center" vertical="center" shrinkToFit="1"/>
    </xf>
    <xf numFmtId="0" fontId="53" fillId="0" borderId="23" xfId="42" applyFont="1" applyFill="1" applyBorder="1" applyAlignment="1">
      <alignment horizontal="center" vertical="center" shrinkToFit="1"/>
    </xf>
    <xf numFmtId="0" fontId="53" fillId="0" borderId="25" xfId="42" applyFont="1" applyFill="1" applyBorder="1" applyAlignment="1">
      <alignment horizontal="center" vertical="center" shrinkToFit="1"/>
    </xf>
    <xf numFmtId="180" fontId="53" fillId="0" borderId="23" xfId="42" applyNumberFormat="1" applyFont="1" applyFill="1" applyBorder="1" applyAlignment="1">
      <alignment horizontal="center" vertical="center" shrinkToFit="1"/>
    </xf>
    <xf numFmtId="180" fontId="53" fillId="0" borderId="25" xfId="42" applyNumberFormat="1" applyFont="1" applyFill="1" applyBorder="1" applyAlignment="1">
      <alignment horizontal="center" vertical="center" shrinkToFit="1"/>
    </xf>
    <xf numFmtId="177" fontId="53" fillId="0" borderId="23" xfId="42" applyNumberFormat="1" applyFont="1" applyFill="1" applyBorder="1" applyAlignment="1">
      <alignment horizontal="center" vertical="center" shrinkToFit="1"/>
    </xf>
    <xf numFmtId="0" fontId="53" fillId="0" borderId="25" xfId="42" applyNumberFormat="1" applyFont="1" applyFill="1" applyBorder="1" applyAlignment="1">
      <alignment horizontal="center" vertical="center" shrinkToFit="1"/>
    </xf>
    <xf numFmtId="0" fontId="53" fillId="0" borderId="52" xfId="42" applyFont="1" applyFill="1" applyBorder="1" applyAlignment="1">
      <alignment horizontal="center" vertical="center" justifyLastLine="1"/>
    </xf>
    <xf numFmtId="0" fontId="53" fillId="0" borderId="23" xfId="42" applyFont="1" applyFill="1" applyBorder="1" applyAlignment="1">
      <alignment horizontal="center" vertical="center" justifyLastLine="1"/>
    </xf>
    <xf numFmtId="0" fontId="53" fillId="0" borderId="25" xfId="42" applyFont="1" applyFill="1" applyBorder="1" applyAlignment="1">
      <alignment horizontal="center" vertical="center" justifyLastLine="1"/>
    </xf>
    <xf numFmtId="0" fontId="53" fillId="0" borderId="0" xfId="42" applyFont="1" applyFill="1" applyBorder="1" applyAlignment="1">
      <alignment horizontal="right" vertical="center"/>
    </xf>
    <xf numFmtId="0" fontId="53" fillId="0" borderId="14" xfId="42" applyFont="1" applyFill="1" applyBorder="1" applyAlignment="1">
      <alignment horizontal="right" vertical="center"/>
    </xf>
    <xf numFmtId="186" fontId="53" fillId="0" borderId="14" xfId="42" applyNumberFormat="1" applyFont="1" applyFill="1" applyBorder="1" applyAlignment="1">
      <alignment horizontal="left" vertical="center"/>
    </xf>
    <xf numFmtId="0" fontId="57" fillId="0" borderId="37" xfId="42" applyFont="1" applyFill="1" applyBorder="1" applyAlignment="1">
      <alignment horizontal="distributed" vertical="center" justifyLastLine="1"/>
    </xf>
    <xf numFmtId="0" fontId="59" fillId="0" borderId="37" xfId="42" applyFont="1" applyFill="1" applyBorder="1" applyAlignment="1">
      <alignment horizontal="center" vertical="center" shrinkToFit="1"/>
    </xf>
    <xf numFmtId="0" fontId="57" fillId="0" borderId="49" xfId="42" applyFont="1" applyFill="1" applyBorder="1" applyAlignment="1">
      <alignment horizontal="center" vertical="center" wrapText="1" shrinkToFit="1"/>
    </xf>
    <xf numFmtId="0" fontId="57" fillId="0" borderId="50" xfId="42" applyFont="1" applyFill="1" applyBorder="1" applyAlignment="1">
      <alignment horizontal="center" vertical="center" wrapText="1" shrinkToFit="1"/>
    </xf>
    <xf numFmtId="0" fontId="57" fillId="0" borderId="51" xfId="42" applyFont="1" applyFill="1" applyBorder="1" applyAlignment="1">
      <alignment horizontal="center" vertical="center" wrapText="1" shrinkToFit="1"/>
    </xf>
    <xf numFmtId="0" fontId="59" fillId="0" borderId="49" xfId="42" applyFont="1" applyFill="1" applyBorder="1" applyAlignment="1">
      <alignment horizontal="center" vertical="center" shrinkToFit="1"/>
    </xf>
    <xf numFmtId="0" fontId="59" fillId="0" borderId="50" xfId="42" applyFont="1" applyFill="1" applyBorder="1" applyAlignment="1">
      <alignment horizontal="center" vertical="center" shrinkToFit="1"/>
    </xf>
    <xf numFmtId="0" fontId="59" fillId="0" borderId="51" xfId="42" applyFont="1" applyFill="1" applyBorder="1" applyAlignment="1">
      <alignment horizontal="center" vertical="center" shrinkToFit="1"/>
    </xf>
    <xf numFmtId="0" fontId="60" fillId="0" borderId="41" xfId="42" applyFont="1" applyFill="1" applyBorder="1" applyAlignment="1">
      <alignment horizontal="left" vertical="center" shrinkToFit="1"/>
    </xf>
    <xf numFmtId="0" fontId="60" fillId="0" borderId="101" xfId="42" applyFont="1" applyFill="1" applyBorder="1" applyAlignment="1">
      <alignment horizontal="left" vertical="center" shrinkToFit="1"/>
    </xf>
    <xf numFmtId="0" fontId="55" fillId="0" borderId="79" xfId="42" applyFont="1" applyFill="1" applyBorder="1" applyAlignment="1">
      <alignment horizontal="center" vertical="center" wrapText="1"/>
    </xf>
    <xf numFmtId="0" fontId="55" fillId="0" borderId="34" xfId="42" applyFont="1" applyFill="1" applyBorder="1" applyAlignment="1">
      <alignment horizontal="center" vertical="center" wrapText="1"/>
    </xf>
    <xf numFmtId="0" fontId="57" fillId="0" borderId="92" xfId="42" applyFont="1" applyFill="1" applyBorder="1" applyAlignment="1">
      <alignment horizontal="left" vertical="center" wrapText="1"/>
    </xf>
    <xf numFmtId="0" fontId="57" fillId="0" borderId="34" xfId="42" applyFont="1" applyFill="1" applyBorder="1" applyAlignment="1">
      <alignment horizontal="left" vertical="center" wrapText="1"/>
    </xf>
    <xf numFmtId="0" fontId="57" fillId="0" borderId="80" xfId="42" applyFont="1" applyFill="1" applyBorder="1" applyAlignment="1">
      <alignment horizontal="left" vertical="center" wrapText="1"/>
    </xf>
    <xf numFmtId="0" fontId="57" fillId="0" borderId="58" xfId="42" applyFont="1" applyFill="1" applyBorder="1" applyAlignment="1">
      <alignment horizontal="left" vertical="center" wrapText="1"/>
    </xf>
    <xf numFmtId="0" fontId="57" fillId="0" borderId="0" xfId="42" applyFont="1" applyFill="1" applyBorder="1" applyAlignment="1">
      <alignment horizontal="left" vertical="center" wrapText="1"/>
    </xf>
    <xf numFmtId="0" fontId="57" fillId="0" borderId="29" xfId="42" applyFont="1" applyFill="1" applyBorder="1" applyAlignment="1">
      <alignment horizontal="left" vertical="center" wrapText="1"/>
    </xf>
    <xf numFmtId="0" fontId="57" fillId="0" borderId="79" xfId="42" applyFont="1" applyFill="1" applyBorder="1" applyAlignment="1">
      <alignment horizontal="left" vertical="center" wrapText="1"/>
    </xf>
    <xf numFmtId="0" fontId="99" fillId="0" borderId="0" xfId="42" applyFont="1" applyFill="1" applyBorder="1" applyAlignment="1">
      <alignment horizontal="left" vertical="center" wrapText="1"/>
    </xf>
    <xf numFmtId="0" fontId="57" fillId="29" borderId="113" xfId="42" applyFont="1" applyFill="1" applyBorder="1" applyAlignment="1">
      <alignment horizontal="center" vertical="center" wrapText="1"/>
    </xf>
    <xf numFmtId="0" fontId="57" fillId="29" borderId="41" xfId="42" applyFont="1" applyFill="1" applyBorder="1" applyAlignment="1">
      <alignment horizontal="center" vertical="center" wrapText="1"/>
    </xf>
    <xf numFmtId="0" fontId="57" fillId="29" borderId="101" xfId="42" applyFont="1" applyFill="1" applyBorder="1" applyAlignment="1">
      <alignment horizontal="center" vertical="center" wrapText="1"/>
    </xf>
    <xf numFmtId="0" fontId="55" fillId="29" borderId="113" xfId="42" applyFont="1" applyFill="1" applyBorder="1" applyAlignment="1">
      <alignment horizontal="center" vertical="center" wrapText="1"/>
    </xf>
    <xf numFmtId="0" fontId="55" fillId="29" borderId="41" xfId="42" applyFont="1" applyFill="1" applyBorder="1" applyAlignment="1">
      <alignment horizontal="center" vertical="center" wrapText="1"/>
    </xf>
    <xf numFmtId="0" fontId="55" fillId="29" borderId="101" xfId="42" applyFont="1" applyFill="1" applyBorder="1" applyAlignment="1">
      <alignment horizontal="center" vertical="center" wrapText="1"/>
    </xf>
    <xf numFmtId="0" fontId="55" fillId="0" borderId="113" xfId="42" applyFont="1" applyFill="1" applyBorder="1" applyAlignment="1">
      <alignment horizontal="center" vertical="center" wrapText="1"/>
    </xf>
    <xf numFmtId="0" fontId="55" fillId="0" borderId="41" xfId="42" applyFont="1" applyFill="1" applyBorder="1" applyAlignment="1">
      <alignment horizontal="center" vertical="center" wrapText="1"/>
    </xf>
    <xf numFmtId="0" fontId="57" fillId="0" borderId="52" xfId="42" applyFont="1" applyFill="1" applyBorder="1" applyAlignment="1">
      <alignment horizontal="center" vertical="center" shrinkToFit="1"/>
    </xf>
    <xf numFmtId="0" fontId="57" fillId="0" borderId="23" xfId="42" applyFont="1" applyFill="1" applyBorder="1" applyAlignment="1">
      <alignment horizontal="center" vertical="center" shrinkToFit="1"/>
    </xf>
    <xf numFmtId="0" fontId="57" fillId="0" borderId="25" xfId="42" applyFont="1" applyFill="1" applyBorder="1" applyAlignment="1">
      <alignment horizontal="center" vertical="center" shrinkToFit="1"/>
    </xf>
    <xf numFmtId="0" fontId="79" fillId="0" borderId="52" xfId="42" applyNumberFormat="1" applyFont="1" applyFill="1" applyBorder="1" applyAlignment="1">
      <alignment horizontal="center" vertical="center" shrinkToFit="1"/>
    </xf>
    <xf numFmtId="0" fontId="79" fillId="0" borderId="23" xfId="42" applyNumberFormat="1" applyFont="1" applyFill="1" applyBorder="1" applyAlignment="1">
      <alignment horizontal="center" vertical="center" shrinkToFit="1"/>
    </xf>
    <xf numFmtId="0" fontId="79" fillId="0" borderId="25" xfId="42" applyNumberFormat="1" applyFont="1" applyFill="1" applyBorder="1" applyAlignment="1">
      <alignment horizontal="center" vertical="center" shrinkToFit="1"/>
    </xf>
    <xf numFmtId="0" fontId="87" fillId="0" borderId="23" xfId="42" applyFont="1" applyFill="1" applyBorder="1" applyAlignment="1">
      <alignment vertical="center"/>
    </xf>
    <xf numFmtId="0" fontId="87" fillId="0" borderId="14" xfId="42" applyFont="1" applyFill="1" applyBorder="1" applyAlignment="1">
      <alignment vertical="center"/>
    </xf>
    <xf numFmtId="0" fontId="57" fillId="0" borderId="52" xfId="42" applyFont="1" applyFill="1" applyBorder="1" applyAlignment="1">
      <alignment horizontal="distributed" vertical="center" justifyLastLine="1"/>
    </xf>
    <xf numFmtId="0" fontId="57" fillId="0" borderId="23" xfId="42" applyFont="1" applyFill="1" applyBorder="1" applyAlignment="1">
      <alignment horizontal="distributed" vertical="center" justifyLastLine="1"/>
    </xf>
    <xf numFmtId="0" fontId="57" fillId="0" borderId="25" xfId="42" applyFont="1" applyFill="1" applyBorder="1" applyAlignment="1">
      <alignment horizontal="distributed" vertical="center" justifyLastLine="1"/>
    </xf>
    <xf numFmtId="0" fontId="79" fillId="0" borderId="52" xfId="42" applyNumberFormat="1" applyFont="1" applyFill="1" applyBorder="1" applyAlignment="1">
      <alignment horizontal="center" vertical="center" justifyLastLine="1"/>
    </xf>
    <xf numFmtId="0" fontId="79" fillId="0" borderId="23" xfId="42" applyNumberFormat="1" applyFont="1" applyFill="1" applyBorder="1" applyAlignment="1">
      <alignment horizontal="center" vertical="center" justifyLastLine="1"/>
    </xf>
    <xf numFmtId="0" fontId="79" fillId="0" borderId="36" xfId="42" applyNumberFormat="1" applyFont="1" applyFill="1" applyBorder="1" applyAlignment="1">
      <alignment horizontal="center" vertical="center" justifyLastLine="1"/>
    </xf>
    <xf numFmtId="0" fontId="55" fillId="0" borderId="52" xfId="42" applyFont="1" applyFill="1" applyBorder="1" applyAlignment="1">
      <alignment horizontal="center" vertical="center" justifyLastLine="1"/>
    </xf>
    <xf numFmtId="0" fontId="55" fillId="0" borderId="23" xfId="42" applyFont="1" applyFill="1" applyBorder="1" applyAlignment="1">
      <alignment horizontal="center" vertical="center" justifyLastLine="1"/>
    </xf>
    <xf numFmtId="0" fontId="55" fillId="0" borderId="25" xfId="42" applyFont="1" applyFill="1" applyBorder="1" applyAlignment="1">
      <alignment horizontal="center" vertical="center" justifyLastLine="1"/>
    </xf>
    <xf numFmtId="0" fontId="55" fillId="0" borderId="36" xfId="42" applyFont="1" applyFill="1" applyBorder="1" applyAlignment="1">
      <alignment horizontal="center" vertical="center" justifyLastLine="1"/>
    </xf>
    <xf numFmtId="0" fontId="79" fillId="0" borderId="52" xfId="42" applyFont="1" applyFill="1" applyBorder="1" applyAlignment="1">
      <alignment horizontal="center" vertical="center" shrinkToFit="1"/>
    </xf>
    <xf numFmtId="0" fontId="79" fillId="0" borderId="23" xfId="42" applyFont="1" applyFill="1" applyBorder="1" applyAlignment="1">
      <alignment horizontal="center" vertical="center" shrinkToFit="1"/>
    </xf>
    <xf numFmtId="0" fontId="79" fillId="0" borderId="25" xfId="42" applyFont="1" applyFill="1" applyBorder="1" applyAlignment="1">
      <alignment horizontal="center" vertical="center" shrinkToFit="1"/>
    </xf>
    <xf numFmtId="0" fontId="79" fillId="0" borderId="36" xfId="42" applyFont="1" applyFill="1" applyBorder="1" applyAlignment="1">
      <alignment horizontal="center" vertical="center" shrinkToFit="1"/>
    </xf>
    <xf numFmtId="0" fontId="79" fillId="0" borderId="77" xfId="42" applyFont="1" applyFill="1" applyBorder="1" applyAlignment="1">
      <alignment horizontal="center" vertical="center" shrinkToFit="1"/>
    </xf>
    <xf numFmtId="0" fontId="57" fillId="0" borderId="59" xfId="42" applyFont="1" applyFill="1" applyBorder="1" applyAlignment="1">
      <alignment horizontal="center" vertical="center" justifyLastLine="1"/>
    </xf>
    <xf numFmtId="0" fontId="57" fillId="0" borderId="60" xfId="42" applyFont="1" applyFill="1" applyBorder="1" applyAlignment="1">
      <alignment horizontal="center" vertical="center" justifyLastLine="1"/>
    </xf>
    <xf numFmtId="0" fontId="57" fillId="0" borderId="61" xfId="42" applyFont="1" applyFill="1" applyBorder="1" applyAlignment="1">
      <alignment horizontal="center" vertical="center" justifyLastLine="1"/>
    </xf>
    <xf numFmtId="0" fontId="57" fillId="0" borderId="53" xfId="42" applyFont="1" applyFill="1" applyBorder="1" applyAlignment="1">
      <alignment horizontal="center" vertical="center" shrinkToFit="1"/>
    </xf>
    <xf numFmtId="0" fontId="57" fillId="0" borderId="55" xfId="42" applyFont="1" applyFill="1" applyBorder="1" applyAlignment="1">
      <alignment horizontal="center" vertical="center" shrinkToFit="1"/>
    </xf>
    <xf numFmtId="0" fontId="57" fillId="0" borderId="54" xfId="42" applyFont="1" applyFill="1" applyBorder="1" applyAlignment="1">
      <alignment horizontal="center" vertical="center" shrinkToFit="1"/>
    </xf>
    <xf numFmtId="0" fontId="79" fillId="0" borderId="53" xfId="42" applyFont="1" applyFill="1" applyBorder="1" applyAlignment="1">
      <alignment horizontal="center" vertical="center" shrinkToFit="1"/>
    </xf>
    <xf numFmtId="0" fontId="79" fillId="0" borderId="55" xfId="42" applyFont="1" applyFill="1" applyBorder="1" applyAlignment="1">
      <alignment horizontal="center" vertical="center" shrinkToFit="1"/>
    </xf>
    <xf numFmtId="0" fontId="79" fillId="0" borderId="54" xfId="42" applyFont="1" applyFill="1" applyBorder="1" applyAlignment="1">
      <alignment horizontal="center" vertical="center" shrinkToFit="1"/>
    </xf>
    <xf numFmtId="0" fontId="79" fillId="0" borderId="84" xfId="42" applyFont="1" applyFill="1" applyBorder="1" applyAlignment="1">
      <alignment horizontal="center" vertical="center" shrinkToFit="1"/>
    </xf>
    <xf numFmtId="0" fontId="79" fillId="0" borderId="85" xfId="42" applyFont="1" applyFill="1" applyBorder="1" applyAlignment="1">
      <alignment horizontal="center" vertical="center" shrinkToFit="1"/>
    </xf>
    <xf numFmtId="0" fontId="57" fillId="0" borderId="13" xfId="42" applyFont="1" applyFill="1" applyBorder="1" applyAlignment="1">
      <alignment horizontal="distributed" vertical="center" justifyLastLine="1"/>
    </xf>
    <xf numFmtId="0" fontId="57" fillId="0" borderId="14" xfId="42" applyFont="1" applyFill="1" applyBorder="1" applyAlignment="1">
      <alignment horizontal="distributed" vertical="center" justifyLastLine="1"/>
    </xf>
    <xf numFmtId="0" fontId="57" fillId="0" borderId="24" xfId="42" applyFont="1" applyFill="1" applyBorder="1" applyAlignment="1">
      <alignment horizontal="distributed" vertical="center" justifyLastLine="1"/>
    </xf>
    <xf numFmtId="176" fontId="79" fillId="0" borderId="62" xfId="42" applyNumberFormat="1" applyFont="1" applyFill="1" applyBorder="1" applyAlignment="1">
      <alignment horizontal="center" vertical="center" shrinkToFit="1"/>
    </xf>
    <xf numFmtId="176" fontId="79" fillId="0" borderId="63" xfId="42" applyNumberFormat="1" applyFont="1" applyFill="1" applyBorder="1" applyAlignment="1">
      <alignment horizontal="center" vertical="center" shrinkToFit="1"/>
    </xf>
    <xf numFmtId="176" fontId="79" fillId="0" borderId="86" xfId="42" applyNumberFormat="1" applyFont="1" applyFill="1" applyBorder="1" applyAlignment="1">
      <alignment horizontal="center" vertical="center" shrinkToFit="1"/>
    </xf>
    <xf numFmtId="176" fontId="79" fillId="0" borderId="87" xfId="42" applyNumberFormat="1" applyFont="1" applyFill="1" applyBorder="1" applyAlignment="1">
      <alignment horizontal="center" vertical="center" shrinkToFit="1"/>
    </xf>
    <xf numFmtId="0" fontId="53" fillId="0" borderId="0" xfId="42" applyFont="1" applyFill="1" applyBorder="1" applyAlignment="1">
      <alignment horizontal="left" vertical="center" shrinkToFit="1"/>
    </xf>
    <xf numFmtId="0" fontId="87" fillId="0" borderId="0" xfId="42" applyFont="1" applyFill="1" applyBorder="1" applyAlignment="1">
      <alignment horizontal="left" vertical="center" shrinkToFit="1"/>
    </xf>
    <xf numFmtId="0" fontId="56" fillId="0" borderId="0" xfId="42" applyFont="1" applyAlignment="1">
      <alignment horizontal="left" vertical="center" shrinkToFit="1"/>
    </xf>
    <xf numFmtId="0" fontId="66" fillId="0" borderId="14" xfId="42" applyFont="1" applyFill="1" applyBorder="1" applyAlignment="1">
      <alignment horizontal="left" vertical="center" shrinkToFit="1"/>
    </xf>
    <xf numFmtId="176" fontId="79" fillId="0" borderId="88" xfId="42" applyNumberFormat="1" applyFont="1" applyFill="1" applyBorder="1" applyAlignment="1">
      <alignment horizontal="center" vertical="center" shrinkToFit="1"/>
    </xf>
    <xf numFmtId="0" fontId="87" fillId="0" borderId="0" xfId="42" applyFont="1" applyFill="1" applyBorder="1" applyAlignment="1">
      <alignment horizontal="left" vertical="center"/>
    </xf>
    <xf numFmtId="0" fontId="76" fillId="29" borderId="0" xfId="42" applyFont="1" applyFill="1" applyBorder="1" applyAlignment="1">
      <alignment horizontal="left" vertical="center" shrinkToFit="1"/>
    </xf>
    <xf numFmtId="0" fontId="56" fillId="0" borderId="30" xfId="42" applyFont="1" applyFill="1" applyBorder="1" applyAlignment="1">
      <alignment horizontal="center" vertical="center" textRotation="255" wrapText="1" shrinkToFit="1"/>
    </xf>
    <xf numFmtId="0" fontId="56" fillId="0" borderId="22" xfId="42" applyFont="1" applyFill="1" applyBorder="1" applyAlignment="1">
      <alignment horizontal="center" vertical="center" textRotation="255" wrapText="1" shrinkToFit="1"/>
    </xf>
    <xf numFmtId="0" fontId="56" fillId="0" borderId="42" xfId="42" applyFont="1" applyFill="1" applyBorder="1" applyAlignment="1">
      <alignment horizontal="center" vertical="center" textRotation="255" wrapText="1" shrinkToFit="1"/>
    </xf>
    <xf numFmtId="0" fontId="56" fillId="0" borderId="10" xfId="42" applyFont="1" applyFill="1" applyBorder="1" applyAlignment="1">
      <alignment horizontal="center" vertical="center" textRotation="255" wrapText="1" shrinkToFit="1"/>
    </xf>
    <xf numFmtId="0" fontId="56" fillId="0" borderId="0" xfId="42" applyFont="1" applyFill="1" applyBorder="1" applyAlignment="1">
      <alignment horizontal="center" vertical="center" textRotation="255" wrapText="1" shrinkToFit="1"/>
    </xf>
    <xf numFmtId="0" fontId="56" fillId="0" borderId="11" xfId="42" applyFont="1" applyFill="1" applyBorder="1" applyAlignment="1">
      <alignment horizontal="center" vertical="center" textRotation="255" wrapText="1" shrinkToFit="1"/>
    </xf>
    <xf numFmtId="0" fontId="56" fillId="0" borderId="13" xfId="42" applyFont="1" applyFill="1" applyBorder="1" applyAlignment="1">
      <alignment horizontal="center" vertical="center" textRotation="255" wrapText="1" shrinkToFit="1"/>
    </xf>
    <xf numFmtId="0" fontId="56" fillId="0" borderId="14" xfId="42" applyFont="1" applyFill="1" applyBorder="1" applyAlignment="1">
      <alignment horizontal="center" vertical="center" textRotation="255" wrapText="1" shrinkToFit="1"/>
    </xf>
    <xf numFmtId="0" fontId="56" fillId="0" borderId="24" xfId="42" applyFont="1" applyFill="1" applyBorder="1" applyAlignment="1">
      <alignment horizontal="center" vertical="center" textRotation="255" wrapText="1" shrinkToFit="1"/>
    </xf>
    <xf numFmtId="0" fontId="61" fillId="0" borderId="30" xfId="42" applyFont="1" applyFill="1" applyBorder="1" applyAlignment="1">
      <alignment horizontal="center" vertical="center" textRotation="255" wrapText="1" shrinkToFit="1"/>
    </xf>
    <xf numFmtId="0" fontId="61" fillId="0" borderId="22" xfId="42" applyFont="1" applyFill="1" applyBorder="1" applyAlignment="1">
      <alignment horizontal="center" vertical="center" textRotation="255" wrapText="1" shrinkToFit="1"/>
    </xf>
    <xf numFmtId="0" fontId="61" fillId="0" borderId="42" xfId="42" applyFont="1" applyFill="1" applyBorder="1" applyAlignment="1">
      <alignment horizontal="center" vertical="center" textRotation="255" wrapText="1" shrinkToFit="1"/>
    </xf>
    <xf numFmtId="0" fontId="61" fillId="0" borderId="10" xfId="42" applyFont="1" applyFill="1" applyBorder="1" applyAlignment="1">
      <alignment horizontal="center" vertical="center" textRotation="255" wrapText="1" shrinkToFit="1"/>
    </xf>
    <xf numFmtId="0" fontId="61" fillId="0" borderId="0" xfId="42" applyFont="1" applyFill="1" applyBorder="1" applyAlignment="1">
      <alignment horizontal="center" vertical="center" textRotation="255" wrapText="1" shrinkToFit="1"/>
    </xf>
    <xf numFmtId="0" fontId="61" fillId="0" borderId="11" xfId="42" applyFont="1" applyFill="1" applyBorder="1" applyAlignment="1">
      <alignment horizontal="center" vertical="center" textRotation="255" wrapText="1" shrinkToFit="1"/>
    </xf>
    <xf numFmtId="0" fontId="61" fillId="0" borderId="13" xfId="42" applyFont="1" applyFill="1" applyBorder="1" applyAlignment="1">
      <alignment horizontal="center" vertical="center" textRotation="255" wrapText="1" shrinkToFit="1"/>
    </xf>
    <xf numFmtId="0" fontId="61" fillId="0" borderId="14" xfId="42" applyFont="1" applyFill="1" applyBorder="1" applyAlignment="1">
      <alignment horizontal="center" vertical="center" textRotation="255" wrapText="1" shrinkToFit="1"/>
    </xf>
    <xf numFmtId="0" fontId="61" fillId="0" borderId="24" xfId="42" applyFont="1" applyFill="1" applyBorder="1" applyAlignment="1">
      <alignment horizontal="center" vertical="center" textRotation="255" wrapText="1" shrinkToFit="1"/>
    </xf>
    <xf numFmtId="0" fontId="53" fillId="0" borderId="30" xfId="42" applyFont="1" applyFill="1" applyBorder="1" applyAlignment="1">
      <alignment horizontal="center" vertical="center" shrinkToFit="1"/>
    </xf>
    <xf numFmtId="0" fontId="53" fillId="0" borderId="22" xfId="42" applyFont="1" applyFill="1" applyBorder="1" applyAlignment="1">
      <alignment horizontal="center" vertical="center" shrinkToFit="1"/>
    </xf>
    <xf numFmtId="0" fontId="53" fillId="0" borderId="22" xfId="42" applyFont="1" applyFill="1" applyBorder="1" applyAlignment="1">
      <alignment horizontal="center" vertical="center" textRotation="255" shrinkToFit="1"/>
    </xf>
    <xf numFmtId="0" fontId="61" fillId="0" borderId="37" xfId="42" applyFont="1" applyFill="1" applyBorder="1" applyAlignment="1">
      <alignment horizontal="center" vertical="center" justifyLastLine="1"/>
    </xf>
    <xf numFmtId="0" fontId="61" fillId="0" borderId="37" xfId="42" applyFont="1" applyFill="1" applyBorder="1" applyAlignment="1">
      <alignment horizontal="center" vertical="center" wrapText="1" justifyLastLine="1"/>
    </xf>
    <xf numFmtId="0" fontId="57" fillId="0" borderId="52" xfId="42" applyFont="1" applyFill="1" applyBorder="1" applyAlignment="1">
      <alignment horizontal="center" vertical="center" justifyLastLine="1"/>
    </xf>
    <xf numFmtId="0" fontId="57" fillId="0" borderId="23" xfId="42" applyFont="1" applyFill="1" applyBorder="1" applyAlignment="1">
      <alignment horizontal="center" vertical="center" justifyLastLine="1"/>
    </xf>
    <xf numFmtId="0" fontId="57" fillId="0" borderId="25" xfId="42" applyFont="1" applyFill="1" applyBorder="1" applyAlignment="1">
      <alignment horizontal="center" vertical="center" justifyLastLine="1"/>
    </xf>
    <xf numFmtId="0" fontId="102" fillId="0" borderId="52" xfId="42" applyFont="1" applyFill="1" applyBorder="1" applyAlignment="1">
      <alignment horizontal="center" vertical="center" justifyLastLine="1"/>
    </xf>
    <xf numFmtId="0" fontId="102" fillId="0" borderId="23" xfId="42" applyFont="1" applyFill="1" applyBorder="1" applyAlignment="1">
      <alignment horizontal="center" vertical="center" justifyLastLine="1"/>
    </xf>
    <xf numFmtId="0" fontId="102" fillId="0" borderId="25" xfId="42" applyFont="1" applyFill="1" applyBorder="1" applyAlignment="1">
      <alignment horizontal="center" vertical="center" justifyLastLine="1"/>
    </xf>
    <xf numFmtId="49" fontId="53" fillId="0" borderId="23" xfId="42" applyNumberFormat="1" applyFont="1" applyFill="1" applyBorder="1" applyAlignment="1">
      <alignment horizontal="center" vertical="center" shrinkToFit="1"/>
    </xf>
    <xf numFmtId="49" fontId="53" fillId="0" borderId="25" xfId="42" applyNumberFormat="1" applyFont="1" applyFill="1" applyBorder="1" applyAlignment="1">
      <alignment horizontal="center" vertical="center" shrinkToFit="1"/>
    </xf>
    <xf numFmtId="0" fontId="53" fillId="0" borderId="10" xfId="42" applyFont="1" applyFill="1" applyBorder="1" applyAlignment="1">
      <alignment horizontal="center" vertical="center" shrinkToFit="1"/>
    </xf>
    <xf numFmtId="0" fontId="53" fillId="0" borderId="0" xfId="42" applyFont="1" applyFill="1" applyBorder="1" applyAlignment="1">
      <alignment horizontal="center" vertical="center" shrinkToFit="1"/>
    </xf>
    <xf numFmtId="0" fontId="53" fillId="0" borderId="0" xfId="42" applyFont="1" applyFill="1" applyBorder="1" applyAlignment="1">
      <alignment horizontal="center" vertical="center" textRotation="255" shrinkToFit="1"/>
    </xf>
    <xf numFmtId="0" fontId="53" fillId="0" borderId="52" xfId="42" applyFont="1" applyFill="1" applyBorder="1" applyAlignment="1">
      <alignment horizontal="center" vertical="center" shrinkToFit="1"/>
    </xf>
    <xf numFmtId="0" fontId="53" fillId="0" borderId="30" xfId="42" applyNumberFormat="1" applyFont="1" applyBorder="1" applyAlignment="1">
      <alignment horizontal="center" vertical="center"/>
    </xf>
    <xf numFmtId="49" fontId="53" fillId="0" borderId="22" xfId="42" applyNumberFormat="1" applyFont="1" applyBorder="1" applyAlignment="1">
      <alignment horizontal="center" vertical="center"/>
    </xf>
    <xf numFmtId="49" fontId="53" fillId="0" borderId="10" xfId="42" applyNumberFormat="1" applyFont="1" applyBorder="1" applyAlignment="1">
      <alignment horizontal="center" vertical="center"/>
    </xf>
    <xf numFmtId="49" fontId="53" fillId="0" borderId="0" xfId="42" applyNumberFormat="1" applyFont="1" applyBorder="1" applyAlignment="1">
      <alignment horizontal="center" vertical="center"/>
    </xf>
    <xf numFmtId="49" fontId="53" fillId="0" borderId="13" xfId="42" applyNumberFormat="1" applyFont="1" applyBorder="1" applyAlignment="1">
      <alignment horizontal="center" vertical="center"/>
    </xf>
    <xf numFmtId="49" fontId="53" fillId="0" borderId="14" xfId="42" applyNumberFormat="1" applyFont="1" applyBorder="1" applyAlignment="1">
      <alignment horizontal="center" vertical="center"/>
    </xf>
    <xf numFmtId="0" fontId="53" fillId="0" borderId="22" xfId="42" applyFont="1" applyBorder="1" applyAlignment="1">
      <alignment horizontal="center" vertical="center"/>
    </xf>
    <xf numFmtId="0" fontId="53" fillId="0" borderId="0" xfId="42" applyFont="1" applyBorder="1" applyAlignment="1">
      <alignment horizontal="center" vertical="center"/>
    </xf>
    <xf numFmtId="0" fontId="53" fillId="0" borderId="14" xfId="42" applyFont="1" applyBorder="1" applyAlignment="1">
      <alignment horizontal="center" vertical="center"/>
    </xf>
    <xf numFmtId="0" fontId="53" fillId="0" borderId="22" xfId="42" applyNumberFormat="1" applyFont="1" applyBorder="1" applyAlignment="1">
      <alignment horizontal="center" vertical="center"/>
    </xf>
    <xf numFmtId="49" fontId="53" fillId="0" borderId="42" xfId="42" applyNumberFormat="1" applyFont="1" applyBorder="1" applyAlignment="1">
      <alignment horizontal="center" vertical="center"/>
    </xf>
    <xf numFmtId="49" fontId="53" fillId="0" borderId="11" xfId="42" applyNumberFormat="1" applyFont="1" applyBorder="1" applyAlignment="1">
      <alignment horizontal="center" vertical="center"/>
    </xf>
    <xf numFmtId="49" fontId="53" fillId="0" borderId="24" xfId="42" applyNumberFormat="1" applyFont="1" applyBorder="1" applyAlignment="1">
      <alignment horizontal="center" vertical="center"/>
    </xf>
    <xf numFmtId="0" fontId="53" fillId="0" borderId="14" xfId="42" applyFont="1" applyFill="1" applyBorder="1" applyAlignment="1">
      <alignment horizontal="center" vertical="center" shrinkToFit="1"/>
    </xf>
    <xf numFmtId="0" fontId="53" fillId="0" borderId="13" xfId="42" applyFont="1" applyFill="1" applyBorder="1" applyAlignment="1">
      <alignment horizontal="center" vertical="center" shrinkToFit="1"/>
    </xf>
    <xf numFmtId="0" fontId="53" fillId="0" borderId="42" xfId="42" applyFont="1" applyFill="1" applyBorder="1" applyAlignment="1">
      <alignment horizontal="center" vertical="center" shrinkToFit="1"/>
    </xf>
    <xf numFmtId="0" fontId="53" fillId="0" borderId="11" xfId="42" applyFont="1" applyFill="1" applyBorder="1" applyAlignment="1">
      <alignment horizontal="center" vertical="center" shrinkToFit="1"/>
    </xf>
    <xf numFmtId="0" fontId="53" fillId="0" borderId="24" xfId="42" applyFont="1" applyFill="1" applyBorder="1" applyAlignment="1">
      <alignment horizontal="center" vertical="center" shrinkToFit="1"/>
    </xf>
    <xf numFmtId="0" fontId="53" fillId="0" borderId="14" xfId="42" applyFont="1" applyFill="1" applyBorder="1" applyAlignment="1">
      <alignment horizontal="center" vertical="center" textRotation="255" shrinkToFit="1"/>
    </xf>
    <xf numFmtId="0" fontId="53" fillId="0" borderId="123" xfId="42" applyFont="1" applyFill="1" applyBorder="1" applyAlignment="1">
      <alignment horizontal="center" vertical="center" justifyLastLine="1"/>
    </xf>
    <xf numFmtId="0" fontId="66" fillId="0" borderId="23" xfId="42" applyFont="1" applyFill="1" applyBorder="1" applyAlignment="1">
      <alignment horizontal="left" vertical="center" justifyLastLine="1"/>
    </xf>
    <xf numFmtId="0" fontId="88" fillId="29" borderId="0" xfId="42" applyFont="1" applyFill="1" applyBorder="1" applyAlignment="1">
      <alignment horizontal="center" vertical="center" wrapText="1"/>
    </xf>
    <xf numFmtId="0" fontId="57" fillId="0" borderId="37" xfId="42" applyFont="1" applyBorder="1" applyAlignment="1">
      <alignment horizontal="left" vertical="center"/>
    </xf>
    <xf numFmtId="180" fontId="53" fillId="0" borderId="52" xfId="42" applyNumberFormat="1" applyFont="1" applyFill="1" applyBorder="1" applyAlignment="1">
      <alignment horizontal="center" vertical="center" shrinkToFit="1"/>
    </xf>
    <xf numFmtId="180" fontId="53" fillId="0" borderId="37" xfId="42" applyNumberFormat="1" applyFont="1" applyFill="1" applyBorder="1" applyAlignment="1">
      <alignment horizontal="center" vertical="center" shrinkToFit="1"/>
    </xf>
    <xf numFmtId="0" fontId="53" fillId="0" borderId="52" xfId="42" applyFont="1" applyBorder="1" applyAlignment="1">
      <alignment horizontal="center" vertical="center"/>
    </xf>
    <xf numFmtId="0" fontId="53" fillId="0" borderId="23" xfId="42" applyFont="1" applyBorder="1" applyAlignment="1">
      <alignment horizontal="center" vertical="center"/>
    </xf>
    <xf numFmtId="0" fontId="53" fillId="0" borderId="25" xfId="42" applyFont="1" applyBorder="1" applyAlignment="1">
      <alignment horizontal="center" vertical="center"/>
    </xf>
    <xf numFmtId="0" fontId="55" fillId="0" borderId="52" xfId="42" applyFont="1" applyBorder="1" applyAlignment="1">
      <alignment horizontal="center" vertical="center"/>
    </xf>
    <xf numFmtId="0" fontId="53" fillId="0" borderId="37" xfId="42" applyFont="1" applyBorder="1" applyAlignment="1">
      <alignment horizontal="center" vertical="center"/>
    </xf>
    <xf numFmtId="0" fontId="103" fillId="0" borderId="130" xfId="47" applyFont="1" applyBorder="1" applyAlignment="1">
      <alignment horizontal="center" vertical="center"/>
    </xf>
    <xf numFmtId="0" fontId="103" fillId="0" borderId="116" xfId="47" applyFont="1" applyBorder="1" applyAlignment="1">
      <alignment horizontal="center" vertical="center"/>
    </xf>
    <xf numFmtId="49" fontId="60" fillId="0" borderId="52" xfId="42" applyNumberFormat="1" applyFont="1" applyFill="1" applyBorder="1" applyAlignment="1">
      <alignment horizontal="center" vertical="center" shrinkToFit="1"/>
    </xf>
    <xf numFmtId="49" fontId="60" fillId="0" borderId="23" xfId="42" applyNumberFormat="1" applyFont="1" applyFill="1" applyBorder="1" applyAlignment="1">
      <alignment horizontal="center" vertical="center" shrinkToFit="1"/>
    </xf>
    <xf numFmtId="49" fontId="60" fillId="0" borderId="25" xfId="42" applyNumberFormat="1" applyFont="1" applyFill="1" applyBorder="1" applyAlignment="1">
      <alignment horizontal="center" vertical="center" shrinkToFit="1"/>
    </xf>
    <xf numFmtId="0" fontId="53" fillId="0" borderId="58" xfId="42" applyFont="1" applyBorder="1" applyAlignment="1">
      <alignment horizontal="center" vertical="center"/>
    </xf>
    <xf numFmtId="0" fontId="53" fillId="0" borderId="29" xfId="42" applyFont="1" applyBorder="1" applyAlignment="1">
      <alignment horizontal="center" vertical="center"/>
    </xf>
    <xf numFmtId="0" fontId="53" fillId="0" borderId="34" xfId="42" applyFont="1" applyBorder="1" applyAlignment="1">
      <alignment horizontal="center" vertical="center"/>
    </xf>
    <xf numFmtId="0" fontId="53" fillId="0" borderId="80" xfId="42" applyFont="1" applyBorder="1" applyAlignment="1">
      <alignment horizontal="center" vertical="center"/>
    </xf>
    <xf numFmtId="0" fontId="53" fillId="0" borderId="79" xfId="42" applyFont="1" applyBorder="1" applyAlignment="1">
      <alignment horizontal="center" vertical="center"/>
    </xf>
    <xf numFmtId="0" fontId="57" fillId="0" borderId="0" xfId="42" applyFont="1" applyAlignment="1">
      <alignment horizontal="center" vertical="center" shrinkToFit="1"/>
    </xf>
    <xf numFmtId="0" fontId="60" fillId="0" borderId="52" xfId="42" applyFont="1" applyBorder="1" applyAlignment="1">
      <alignment horizontal="left" vertical="center" wrapText="1"/>
    </xf>
    <xf numFmtId="0" fontId="60" fillId="0" borderId="23" xfId="42" applyFont="1" applyBorder="1" applyAlignment="1">
      <alignment horizontal="left" vertical="center" wrapText="1"/>
    </xf>
    <xf numFmtId="0" fontId="60" fillId="0" borderId="25" xfId="42" applyFont="1" applyBorder="1" applyAlignment="1">
      <alignment horizontal="left" vertical="center" wrapText="1"/>
    </xf>
    <xf numFmtId="0" fontId="53" fillId="0" borderId="0" xfId="42" applyFont="1" applyAlignment="1">
      <alignment horizontal="center" vertical="top"/>
    </xf>
    <xf numFmtId="0" fontId="53" fillId="0" borderId="0" xfId="42" applyFont="1" applyAlignment="1">
      <alignment horizontal="center"/>
    </xf>
    <xf numFmtId="0" fontId="53" fillId="0" borderId="30" xfId="42" applyFont="1" applyBorder="1" applyAlignment="1">
      <alignment horizontal="left" vertical="top" wrapText="1"/>
    </xf>
    <xf numFmtId="0" fontId="53" fillId="0" borderId="22" xfId="42" applyFont="1" applyBorder="1" applyAlignment="1">
      <alignment horizontal="left" vertical="top" wrapText="1"/>
    </xf>
    <xf numFmtId="0" fontId="53" fillId="0" borderId="42" xfId="42" applyFont="1" applyBorder="1" applyAlignment="1">
      <alignment horizontal="left" vertical="top" wrapText="1"/>
    </xf>
    <xf numFmtId="0" fontId="53" fillId="0" borderId="10" xfId="42" applyFont="1" applyBorder="1" applyAlignment="1">
      <alignment horizontal="left" vertical="top" wrapText="1"/>
    </xf>
    <xf numFmtId="0" fontId="53" fillId="0" borderId="0" xfId="42" applyFont="1" applyBorder="1" applyAlignment="1">
      <alignment horizontal="left" vertical="top" wrapText="1"/>
    </xf>
    <xf numFmtId="0" fontId="53" fillId="0" borderId="11" xfId="42" applyFont="1" applyBorder="1" applyAlignment="1">
      <alignment horizontal="left" vertical="top" wrapText="1"/>
    </xf>
    <xf numFmtId="0" fontId="53" fillId="0" borderId="13" xfId="42" applyFont="1" applyBorder="1" applyAlignment="1">
      <alignment horizontal="left" vertical="top" wrapText="1"/>
    </xf>
    <xf numFmtId="0" fontId="53" fillId="0" borderId="14" xfId="42" applyFont="1" applyBorder="1" applyAlignment="1">
      <alignment horizontal="left" vertical="top" wrapText="1"/>
    </xf>
    <xf numFmtId="0" fontId="53" fillId="0" borderId="24" xfId="42" applyFont="1" applyBorder="1" applyAlignment="1">
      <alignment horizontal="left" vertical="top" wrapText="1"/>
    </xf>
    <xf numFmtId="0" fontId="55" fillId="0" borderId="0" xfId="42" applyFont="1" applyAlignment="1">
      <alignment horizontal="left" vertical="center" shrinkToFit="1"/>
    </xf>
    <xf numFmtId="0" fontId="55" fillId="0" borderId="0" xfId="42" applyFont="1" applyAlignment="1">
      <alignment horizontal="center" vertical="center"/>
    </xf>
    <xf numFmtId="0" fontId="53" fillId="0" borderId="0" xfId="42" applyFont="1" applyAlignment="1">
      <alignment horizontal="center" vertical="center"/>
    </xf>
    <xf numFmtId="0" fontId="56" fillId="0" borderId="113" xfId="42" applyFont="1" applyBorder="1" applyAlignment="1">
      <alignment horizontal="center" vertical="center"/>
    </xf>
    <xf numFmtId="0" fontId="56" fillId="0" borderId="41" xfId="42" applyFont="1" applyBorder="1" applyAlignment="1">
      <alignment horizontal="center" vertical="center"/>
    </xf>
    <xf numFmtId="0" fontId="56" fillId="0" borderId="101" xfId="42" applyFont="1" applyBorder="1" applyAlignment="1">
      <alignment horizontal="center" vertical="center"/>
    </xf>
    <xf numFmtId="0" fontId="74" fillId="0" borderId="22" xfId="42" applyFont="1" applyFill="1" applyBorder="1" applyAlignment="1">
      <alignment horizontal="center"/>
    </xf>
    <xf numFmtId="0" fontId="53" fillId="0" borderId="0" xfId="42" applyFont="1" applyBorder="1" applyAlignment="1">
      <alignment horizontal="center" vertical="center" shrinkToFit="1"/>
    </xf>
    <xf numFmtId="31" fontId="33" fillId="0" borderId="14" xfId="60" applyNumberFormat="1" applyFont="1" applyBorder="1" applyAlignment="1">
      <alignment horizontal="center" vertical="center"/>
    </xf>
    <xf numFmtId="0" fontId="33" fillId="0" borderId="0" xfId="60" applyFont="1" applyAlignment="1">
      <alignment horizontal="right" vertical="center"/>
    </xf>
    <xf numFmtId="0" fontId="33" fillId="0" borderId="14" xfId="60" applyFont="1" applyBorder="1" applyAlignment="1">
      <alignment horizontal="center" vertical="center"/>
    </xf>
    <xf numFmtId="186" fontId="34" fillId="0" borderId="52" xfId="60" applyNumberFormat="1" applyFont="1" applyBorder="1" applyAlignment="1">
      <alignment horizontal="center" vertical="center"/>
    </xf>
    <xf numFmtId="186" fontId="34" fillId="0" borderId="23" xfId="60" applyNumberFormat="1" applyFont="1" applyBorder="1" applyAlignment="1">
      <alignment horizontal="center" vertical="center"/>
    </xf>
    <xf numFmtId="186" fontId="34" fillId="0" borderId="25" xfId="60" applyNumberFormat="1" applyFont="1" applyBorder="1" applyAlignment="1">
      <alignment horizontal="center" vertical="center"/>
    </xf>
    <xf numFmtId="0" fontId="32" fillId="0" borderId="30" xfId="60" applyFont="1" applyBorder="1" applyAlignment="1">
      <alignment horizontal="center" vertical="center" wrapText="1"/>
    </xf>
    <xf numFmtId="0" fontId="32" fillId="0" borderId="42" xfId="60" applyFont="1" applyBorder="1" applyAlignment="1">
      <alignment horizontal="center" vertical="center" wrapText="1"/>
    </xf>
    <xf numFmtId="0" fontId="32" fillId="0" borderId="13" xfId="60" applyFont="1" applyBorder="1" applyAlignment="1">
      <alignment horizontal="center" vertical="center" wrapText="1"/>
    </xf>
    <xf numFmtId="0" fontId="32" fillId="0" borderId="24" xfId="60" applyFont="1" applyBorder="1" applyAlignment="1">
      <alignment horizontal="center" vertical="center" wrapText="1"/>
    </xf>
    <xf numFmtId="0" fontId="32" fillId="0" borderId="99" xfId="60" applyFont="1" applyBorder="1" applyAlignment="1">
      <alignment horizontal="center" vertical="center" wrapText="1"/>
    </xf>
    <xf numFmtId="0" fontId="32" fillId="0" borderId="39" xfId="60" applyFont="1" applyBorder="1" applyAlignment="1">
      <alignment horizontal="center" vertical="center" wrapText="1"/>
    </xf>
    <xf numFmtId="0" fontId="36" fillId="0" borderId="30" xfId="60" applyFont="1" applyBorder="1" applyAlignment="1">
      <alignment horizontal="center" vertical="center" wrapText="1"/>
    </xf>
    <xf numFmtId="0" fontId="36" fillId="0" borderId="22" xfId="60" applyFont="1" applyBorder="1" applyAlignment="1">
      <alignment horizontal="center" vertical="center"/>
    </xf>
    <xf numFmtId="0" fontId="36" fillId="0" borderId="42" xfId="60" applyFont="1" applyBorder="1" applyAlignment="1">
      <alignment horizontal="center" vertical="center"/>
    </xf>
    <xf numFmtId="0" fontId="36" fillId="0" borderId="31" xfId="60" applyFont="1" applyBorder="1" applyAlignment="1">
      <alignment horizontal="center" vertical="center" wrapText="1"/>
    </xf>
    <xf numFmtId="0" fontId="36" fillId="0" borderId="32" xfId="60" applyFont="1" applyBorder="1" applyAlignment="1">
      <alignment horizontal="center" vertical="center"/>
    </xf>
    <xf numFmtId="0" fontId="36" fillId="0" borderId="78" xfId="60" applyFont="1" applyBorder="1" applyAlignment="1">
      <alignment horizontal="center" vertical="center"/>
    </xf>
    <xf numFmtId="0" fontId="49" fillId="0" borderId="128" xfId="47" applyBorder="1" applyAlignment="1">
      <alignment horizontal="center" vertical="center" wrapText="1"/>
    </xf>
    <xf numFmtId="0" fontId="49" fillId="0" borderId="129" xfId="47" applyBorder="1" applyAlignment="1">
      <alignment horizontal="center" vertical="center" wrapText="1"/>
    </xf>
    <xf numFmtId="0" fontId="49" fillId="0" borderId="117" xfId="47" applyBorder="1" applyAlignment="1">
      <alignment horizontal="center" vertical="center" wrapText="1"/>
    </xf>
    <xf numFmtId="0" fontId="49" fillId="0" borderId="118" xfId="47" applyBorder="1" applyAlignment="1">
      <alignment horizontal="center" vertical="center" wrapText="1"/>
    </xf>
    <xf numFmtId="0" fontId="49" fillId="0" borderId="119" xfId="47" applyBorder="1" applyAlignment="1">
      <alignment horizontal="center" vertical="center" wrapText="1"/>
    </xf>
    <xf numFmtId="0" fontId="49" fillId="0" borderId="120" xfId="47" applyBorder="1" applyAlignment="1">
      <alignment horizontal="center" vertical="center" wrapText="1"/>
    </xf>
    <xf numFmtId="0" fontId="37" fillId="0" borderId="99" xfId="60" applyFont="1" applyBorder="1" applyAlignment="1">
      <alignment horizontal="center" vertical="center"/>
    </xf>
    <xf numFmtId="0" fontId="37" fillId="0" borderId="39" xfId="60" applyFont="1" applyBorder="1" applyAlignment="1">
      <alignment horizontal="center" vertical="center"/>
    </xf>
    <xf numFmtId="0" fontId="33" fillId="0" borderId="30" xfId="60" applyFont="1" applyBorder="1" applyAlignment="1">
      <alignment horizontal="center" vertical="center"/>
    </xf>
    <xf numFmtId="0" fontId="33" fillId="0" borderId="22" xfId="60" applyFont="1" applyBorder="1" applyAlignment="1">
      <alignment horizontal="center" vertical="center"/>
    </xf>
    <xf numFmtId="0" fontId="33" fillId="0" borderId="42" xfId="60" applyFont="1" applyBorder="1" applyAlignment="1">
      <alignment horizontal="center" vertical="center"/>
    </xf>
    <xf numFmtId="0" fontId="33" fillId="0" borderId="13" xfId="60" applyFont="1" applyBorder="1" applyAlignment="1">
      <alignment horizontal="center" vertical="center"/>
    </xf>
    <xf numFmtId="0" fontId="33" fillId="0" borderId="24" xfId="60" applyFont="1" applyBorder="1" applyAlignment="1">
      <alignment horizontal="center" vertical="center"/>
    </xf>
    <xf numFmtId="0" fontId="33" fillId="0" borderId="99" xfId="60" applyFont="1" applyBorder="1" applyAlignment="1">
      <alignment horizontal="center" vertical="center"/>
    </xf>
    <xf numFmtId="0" fontId="33" fillId="0" borderId="39" xfId="60" applyFont="1" applyBorder="1" applyAlignment="1">
      <alignment horizontal="center" vertical="center"/>
    </xf>
    <xf numFmtId="0" fontId="34" fillId="0" borderId="37" xfId="60" applyFont="1" applyBorder="1" applyAlignment="1">
      <alignment horizontal="center" vertical="center"/>
    </xf>
    <xf numFmtId="0" fontId="103" fillId="0" borderId="117" xfId="47" applyFont="1" applyBorder="1" applyAlignment="1">
      <alignment horizontal="center" vertical="center"/>
    </xf>
    <xf numFmtId="0" fontId="103" fillId="0" borderId="118" xfId="47" applyFont="1" applyBorder="1" applyAlignment="1">
      <alignment horizontal="center" vertical="center"/>
    </xf>
    <xf numFmtId="0" fontId="33" fillId="30" borderId="99" xfId="60" applyFont="1" applyFill="1" applyBorder="1" applyAlignment="1">
      <alignment horizontal="center" vertical="center"/>
    </xf>
    <xf numFmtId="0" fontId="33" fillId="30" borderId="39" xfId="60" applyFont="1" applyFill="1" applyBorder="1" applyAlignment="1">
      <alignment horizontal="center" vertical="center"/>
    </xf>
    <xf numFmtId="0" fontId="15" fillId="30" borderId="30" xfId="60" applyFill="1" applyBorder="1" applyAlignment="1">
      <alignment horizontal="center" vertical="center"/>
    </xf>
    <xf numFmtId="0" fontId="15" fillId="30" borderId="22" xfId="60" applyFill="1" applyBorder="1" applyAlignment="1">
      <alignment horizontal="center" vertical="center"/>
    </xf>
    <xf numFmtId="0" fontId="15" fillId="30" borderId="42" xfId="60" applyFill="1" applyBorder="1" applyAlignment="1">
      <alignment horizontal="center" vertical="center"/>
    </xf>
    <xf numFmtId="0" fontId="15" fillId="30" borderId="13" xfId="60" applyFill="1" applyBorder="1" applyAlignment="1">
      <alignment horizontal="center" vertical="center"/>
    </xf>
    <xf numFmtId="0" fontId="15" fillId="30" borderId="14" xfId="60" applyFill="1" applyBorder="1" applyAlignment="1">
      <alignment horizontal="center" vertical="center"/>
    </xf>
    <xf numFmtId="0" fontId="15" fillId="30" borderId="24" xfId="60" applyFill="1" applyBorder="1" applyAlignment="1">
      <alignment horizontal="center" vertical="center"/>
    </xf>
    <xf numFmtId="0" fontId="15" fillId="30" borderId="99" xfId="60" applyFill="1" applyBorder="1" applyAlignment="1">
      <alignment horizontal="center" vertical="center"/>
    </xf>
    <xf numFmtId="0" fontId="15" fillId="30" borderId="39" xfId="60" applyFill="1" applyBorder="1" applyAlignment="1">
      <alignment horizontal="center" vertical="center"/>
    </xf>
    <xf numFmtId="0" fontId="15" fillId="30" borderId="52" xfId="60" applyFill="1" applyBorder="1" applyAlignment="1">
      <alignment horizontal="center" vertical="center"/>
    </xf>
    <xf numFmtId="0" fontId="15" fillId="30" borderId="23" xfId="60" applyFill="1" applyBorder="1" applyAlignment="1">
      <alignment horizontal="center" vertical="center"/>
    </xf>
    <xf numFmtId="0" fontId="124" fillId="0" borderId="0" xfId="60" applyFont="1" applyAlignment="1">
      <alignment horizontal="center" vertical="center"/>
    </xf>
    <xf numFmtId="0" fontId="125" fillId="0" borderId="0" xfId="60" applyFont="1" applyAlignment="1">
      <alignment horizontal="right" vertical="center"/>
    </xf>
    <xf numFmtId="49" fontId="126" fillId="0" borderId="131" xfId="60" applyNumberFormat="1" applyFont="1" applyBorder="1" applyAlignment="1">
      <alignment horizontal="center" vertical="center" shrinkToFit="1"/>
    </xf>
    <xf numFmtId="49" fontId="126" fillId="0" borderId="132" xfId="60" applyNumberFormat="1" applyFont="1" applyBorder="1" applyAlignment="1">
      <alignment horizontal="center" vertical="center" shrinkToFit="1"/>
    </xf>
    <xf numFmtId="49" fontId="126" fillId="0" borderId="133" xfId="60" applyNumberFormat="1" applyFont="1" applyBorder="1" applyAlignment="1">
      <alignment horizontal="center" vertical="center" shrinkToFit="1"/>
    </xf>
    <xf numFmtId="49" fontId="126" fillId="0" borderId="12" xfId="60" applyNumberFormat="1" applyFont="1" applyBorder="1" applyAlignment="1">
      <alignment horizontal="center" vertical="center" shrinkToFit="1"/>
    </xf>
    <xf numFmtId="49" fontId="126" fillId="0" borderId="69" xfId="60" applyNumberFormat="1" applyFont="1" applyBorder="1" applyAlignment="1">
      <alignment horizontal="center" vertical="center" shrinkToFit="1"/>
    </xf>
    <xf numFmtId="49" fontId="126" fillId="0" borderId="134" xfId="60" applyNumberFormat="1" applyFont="1" applyBorder="1" applyAlignment="1">
      <alignment horizontal="center" vertical="center" shrinkToFit="1"/>
    </xf>
    <xf numFmtId="0" fontId="33" fillId="30" borderId="37" xfId="60" applyFont="1" applyFill="1" applyBorder="1" applyAlignment="1">
      <alignment horizontal="left" vertical="center"/>
    </xf>
    <xf numFmtId="0" fontId="33" fillId="30" borderId="52" xfId="60" applyFont="1" applyFill="1" applyBorder="1" applyAlignment="1">
      <alignment horizontal="left" vertical="center"/>
    </xf>
    <xf numFmtId="0" fontId="34" fillId="0" borderId="39" xfId="60" applyFont="1" applyBorder="1" applyAlignment="1">
      <alignment horizontal="center" vertical="center"/>
    </xf>
    <xf numFmtId="0" fontId="36" fillId="30" borderId="30" xfId="60" applyFont="1" applyFill="1" applyBorder="1" applyAlignment="1">
      <alignment horizontal="center" vertical="center" wrapText="1"/>
    </xf>
    <xf numFmtId="0" fontId="36" fillId="30" borderId="42" xfId="60" applyFont="1" applyFill="1" applyBorder="1" applyAlignment="1">
      <alignment horizontal="center" vertical="center" wrapText="1"/>
    </xf>
    <xf numFmtId="0" fontId="36" fillId="30" borderId="13" xfId="60" applyFont="1" applyFill="1" applyBorder="1" applyAlignment="1">
      <alignment horizontal="center" vertical="center" wrapText="1"/>
    </xf>
    <xf numFmtId="0" fontId="36" fillId="30" borderId="24" xfId="60" applyFont="1" applyFill="1" applyBorder="1" applyAlignment="1">
      <alignment horizontal="center" vertical="center" wrapText="1"/>
    </xf>
    <xf numFmtId="0" fontId="36" fillId="30" borderId="99" xfId="60" applyFont="1" applyFill="1" applyBorder="1" applyAlignment="1">
      <alignment horizontal="center" vertical="center" wrapText="1"/>
    </xf>
    <xf numFmtId="0" fontId="130" fillId="0" borderId="39" xfId="61" applyFont="1" applyBorder="1" applyAlignment="1">
      <alignment horizontal="center" vertical="center" wrapText="1"/>
    </xf>
    <xf numFmtId="0" fontId="133" fillId="0" borderId="0" xfId="61" applyFont="1" applyAlignment="1">
      <alignment horizontal="center" vertical="center"/>
    </xf>
    <xf numFmtId="0" fontId="131" fillId="0" borderId="0" xfId="61" applyFont="1" applyAlignment="1">
      <alignment horizontal="center" vertical="center"/>
    </xf>
    <xf numFmtId="0" fontId="71" fillId="27" borderId="123" xfId="42" applyFont="1" applyFill="1" applyBorder="1" applyAlignment="1" applyProtection="1">
      <alignment horizontal="center" vertical="center" wrapText="1"/>
    </xf>
    <xf numFmtId="0" fontId="114" fillId="0" borderId="52" xfId="42" applyFont="1" applyBorder="1" applyAlignment="1">
      <alignment horizontal="center" vertical="center"/>
    </xf>
    <xf numFmtId="0" fontId="114" fillId="0" borderId="23" xfId="42" applyFont="1" applyBorder="1" applyAlignment="1">
      <alignment horizontal="center" vertical="center"/>
    </xf>
    <xf numFmtId="0" fontId="114" fillId="0" borderId="123" xfId="42" applyFont="1" applyBorder="1" applyAlignment="1">
      <alignment horizontal="center" vertical="center"/>
    </xf>
    <xf numFmtId="0" fontId="141" fillId="0" borderId="30" xfId="42" applyFont="1" applyFill="1" applyBorder="1" applyAlignment="1" applyProtection="1">
      <alignment horizontal="center" vertical="center" wrapText="1"/>
    </xf>
    <xf numFmtId="0" fontId="141" fillId="0" borderId="22" xfId="42" applyFont="1" applyFill="1" applyBorder="1" applyAlignment="1" applyProtection="1">
      <alignment horizontal="center" vertical="center" wrapText="1"/>
    </xf>
    <xf numFmtId="0" fontId="141" fillId="0" borderId="13" xfId="42" applyFont="1" applyFill="1" applyBorder="1" applyAlignment="1" applyProtection="1">
      <alignment horizontal="center" vertical="center" wrapText="1"/>
    </xf>
    <xf numFmtId="0" fontId="141" fillId="0" borderId="14" xfId="42" applyFont="1" applyFill="1" applyBorder="1" applyAlignment="1" applyProtection="1">
      <alignment horizontal="center" vertical="center" wrapText="1"/>
    </xf>
    <xf numFmtId="0" fontId="84" fillId="0" borderId="0" xfId="42" applyFont="1" applyAlignment="1" applyProtection="1">
      <alignment vertical="top"/>
    </xf>
    <xf numFmtId="0" fontId="108" fillId="0" borderId="39" xfId="42" applyFont="1" applyFill="1" applyBorder="1" applyAlignment="1">
      <alignment horizontal="center" vertical="center"/>
    </xf>
    <xf numFmtId="0" fontId="104" fillId="0" borderId="37" xfId="42" applyFont="1" applyFill="1" applyBorder="1" applyAlignment="1">
      <alignment horizontal="left" vertical="center" wrapText="1"/>
    </xf>
    <xf numFmtId="0" fontId="114" fillId="0" borderId="14" xfId="42" applyFont="1" applyFill="1" applyBorder="1" applyAlignment="1">
      <alignment horizontal="center" vertical="center"/>
    </xf>
    <xf numFmtId="0" fontId="108" fillId="0" borderId="52" xfId="42" applyFont="1" applyFill="1" applyBorder="1" applyAlignment="1">
      <alignment horizontal="center" vertical="center"/>
    </xf>
    <xf numFmtId="0" fontId="108" fillId="0" borderId="23" xfId="42" applyFont="1" applyFill="1" applyBorder="1" applyAlignment="1">
      <alignment horizontal="center" vertical="center"/>
    </xf>
    <xf numFmtId="0" fontId="108" fillId="0" borderId="25" xfId="42" applyFont="1" applyFill="1" applyBorder="1" applyAlignment="1">
      <alignment horizontal="center" vertical="center"/>
    </xf>
    <xf numFmtId="0" fontId="116" fillId="0" borderId="13" xfId="42" applyFont="1" applyFill="1" applyBorder="1" applyAlignment="1">
      <alignment horizontal="center" vertical="center"/>
    </xf>
    <xf numFmtId="0" fontId="108" fillId="0" borderId="14" xfId="42" applyFont="1" applyFill="1" applyBorder="1" applyAlignment="1">
      <alignment horizontal="center" vertical="center"/>
    </xf>
    <xf numFmtId="0" fontId="108" fillId="0" borderId="110" xfId="42" applyFont="1" applyFill="1" applyBorder="1" applyAlignment="1">
      <alignment horizontal="center" vertical="center"/>
    </xf>
    <xf numFmtId="0" fontId="108" fillId="0" borderId="37" xfId="42" applyFont="1" applyFill="1" applyBorder="1" applyAlignment="1">
      <alignment horizontal="center" vertical="center"/>
    </xf>
    <xf numFmtId="0" fontId="116" fillId="0" borderId="30" xfId="42" applyFont="1" applyFill="1" applyBorder="1" applyAlignment="1">
      <alignment horizontal="center" vertical="center"/>
    </xf>
    <xf numFmtId="0" fontId="108" fillId="0" borderId="22" xfId="42" applyFont="1" applyFill="1" applyBorder="1" applyAlignment="1">
      <alignment horizontal="center" vertical="center"/>
    </xf>
    <xf numFmtId="0" fontId="57" fillId="27" borderId="139" xfId="42" applyFont="1" applyFill="1" applyBorder="1" applyAlignment="1" applyProtection="1">
      <alignment horizontal="center" vertical="center"/>
    </xf>
    <xf numFmtId="0" fontId="97" fillId="0" borderId="52" xfId="42" applyNumberFormat="1" applyFont="1" applyFill="1" applyBorder="1" applyAlignment="1">
      <alignment horizontal="left" vertical="center" wrapText="1" shrinkToFit="1"/>
    </xf>
    <xf numFmtId="0" fontId="97" fillId="0" borderId="23" xfId="42" applyNumberFormat="1" applyFont="1" applyFill="1" applyBorder="1" applyAlignment="1">
      <alignment horizontal="left" vertical="center" wrapText="1" shrinkToFit="1"/>
    </xf>
    <xf numFmtId="0" fontId="97" fillId="0" borderId="52" xfId="42" applyFont="1" applyBorder="1" applyAlignment="1">
      <alignment horizontal="left" vertical="center"/>
    </xf>
    <xf numFmtId="0" fontId="97" fillId="0" borderId="23" xfId="42" applyFont="1" applyBorder="1" applyAlignment="1">
      <alignment horizontal="left" vertical="center"/>
    </xf>
    <xf numFmtId="0" fontId="97" fillId="0" borderId="25" xfId="42" applyFont="1" applyBorder="1" applyAlignment="1">
      <alignment horizontal="left" vertical="center"/>
    </xf>
    <xf numFmtId="0" fontId="110" fillId="0" borderId="52" xfId="47" applyNumberFormat="1" applyFont="1" applyBorder="1" applyAlignment="1">
      <alignment horizontal="left" vertical="center"/>
    </xf>
    <xf numFmtId="0" fontId="97" fillId="0" borderId="23" xfId="42" applyNumberFormat="1" applyFont="1" applyBorder="1" applyAlignment="1">
      <alignment horizontal="left" vertical="center"/>
    </xf>
    <xf numFmtId="0" fontId="97" fillId="0" borderId="25" xfId="42" applyNumberFormat="1" applyFont="1" applyBorder="1" applyAlignment="1">
      <alignment horizontal="left" vertical="center"/>
    </xf>
    <xf numFmtId="0" fontId="115" fillId="0" borderId="140" xfId="42" applyFont="1" applyFill="1" applyBorder="1" applyAlignment="1" applyProtection="1">
      <alignment horizontal="center" vertical="center"/>
    </xf>
    <xf numFmtId="0" fontId="115" fillId="0" borderId="22" xfId="42" applyFont="1" applyFill="1" applyBorder="1" applyAlignment="1" applyProtection="1">
      <alignment horizontal="center" vertical="center"/>
    </xf>
    <xf numFmtId="0" fontId="115" fillId="0" borderId="139" xfId="42" applyFont="1" applyFill="1" applyBorder="1" applyAlignment="1" applyProtection="1">
      <alignment horizontal="center" vertical="center"/>
    </xf>
    <xf numFmtId="0" fontId="115" fillId="0" borderId="14" xfId="42" applyFont="1" applyFill="1" applyBorder="1" applyAlignment="1" applyProtection="1">
      <alignment horizontal="center" vertical="center"/>
    </xf>
    <xf numFmtId="0" fontId="64" fillId="0" borderId="22" xfId="42" applyFont="1" applyFill="1" applyBorder="1" applyAlignment="1" applyProtection="1">
      <alignment horizontal="center" vertical="center"/>
    </xf>
    <xf numFmtId="0" fontId="64" fillId="0" borderId="42" xfId="42" applyFont="1" applyFill="1" applyBorder="1" applyAlignment="1" applyProtection="1">
      <alignment horizontal="center" vertical="center"/>
    </xf>
    <xf numFmtId="0" fontId="64" fillId="0" borderId="14" xfId="42" applyFont="1" applyFill="1" applyBorder="1" applyAlignment="1" applyProtection="1">
      <alignment horizontal="center" vertical="center"/>
    </xf>
    <xf numFmtId="0" fontId="64" fillId="0" borderId="24" xfId="42" applyFont="1" applyFill="1" applyBorder="1" applyAlignment="1" applyProtection="1">
      <alignment horizontal="center" vertical="center"/>
    </xf>
    <xf numFmtId="49" fontId="96" fillId="0" borderId="32" xfId="0" applyNumberFormat="1" applyFont="1" applyBorder="1" applyAlignment="1">
      <alignment horizontal="center" vertical="center"/>
    </xf>
    <xf numFmtId="49" fontId="96" fillId="0" borderId="26" xfId="0" applyNumberFormat="1" applyFont="1" applyBorder="1" applyAlignment="1">
      <alignment horizontal="center" vertical="center"/>
    </xf>
    <xf numFmtId="49" fontId="96" fillId="0" borderId="111" xfId="0" applyNumberFormat="1" applyFont="1" applyBorder="1" applyAlignment="1">
      <alignment horizontal="center" vertical="center"/>
    </xf>
    <xf numFmtId="49" fontId="96" fillId="0" borderId="112" xfId="0" applyNumberFormat="1" applyFont="1" applyBorder="1" applyAlignment="1">
      <alignment horizontal="center" vertical="center"/>
    </xf>
    <xf numFmtId="49" fontId="109" fillId="0" borderId="111" xfId="0" applyNumberFormat="1" applyFont="1" applyBorder="1" applyAlignment="1">
      <alignment horizontal="center" vertical="center" wrapText="1"/>
    </xf>
    <xf numFmtId="49" fontId="109" fillId="0" borderId="26" xfId="0" applyNumberFormat="1" applyFont="1" applyBorder="1" applyAlignment="1">
      <alignment horizontal="center" vertical="center" wrapText="1"/>
    </xf>
    <xf numFmtId="49" fontId="109" fillId="0" borderId="112" xfId="0" applyNumberFormat="1" applyFont="1" applyBorder="1" applyAlignment="1">
      <alignment horizontal="center" vertical="center" wrapText="1"/>
    </xf>
    <xf numFmtId="49" fontId="105" fillId="0" borderId="111" xfId="0" applyNumberFormat="1" applyFont="1" applyBorder="1" applyAlignment="1">
      <alignment horizontal="center" vertical="center" wrapText="1"/>
    </xf>
    <xf numFmtId="49" fontId="105" fillId="0" borderId="26" xfId="0" applyNumberFormat="1" applyFont="1" applyBorder="1" applyAlignment="1">
      <alignment horizontal="center" vertical="center"/>
    </xf>
    <xf numFmtId="49" fontId="105" fillId="0" borderId="112" xfId="0" applyNumberFormat="1" applyFont="1" applyBorder="1" applyAlignment="1">
      <alignment horizontal="center" vertical="center"/>
    </xf>
    <xf numFmtId="49" fontId="96" fillId="0" borderId="31" xfId="0" applyNumberFormat="1" applyFont="1" applyBorder="1" applyAlignment="1">
      <alignment horizontal="center" vertical="center"/>
    </xf>
    <xf numFmtId="49" fontId="96" fillId="0" borderId="78" xfId="0" applyNumberFormat="1" applyFont="1" applyBorder="1" applyAlignment="1">
      <alignment horizontal="center" vertical="center"/>
    </xf>
    <xf numFmtId="0" fontId="105" fillId="0" borderId="103" xfId="42" applyFont="1" applyFill="1" applyBorder="1" applyAlignment="1">
      <alignment horizontal="left" vertical="center"/>
    </xf>
    <xf numFmtId="0" fontId="105" fillId="0" borderId="104" xfId="42" applyFont="1" applyFill="1" applyBorder="1" applyAlignment="1">
      <alignment horizontal="left" vertical="center"/>
    </xf>
    <xf numFmtId="0" fontId="55" fillId="0" borderId="52" xfId="42" applyFont="1" applyFill="1" applyBorder="1" applyAlignment="1" applyProtection="1">
      <alignment horizontal="center" vertical="center"/>
    </xf>
    <xf numFmtId="0" fontId="55" fillId="0" borderId="23" xfId="42" applyFont="1" applyFill="1" applyBorder="1" applyAlignment="1" applyProtection="1">
      <alignment horizontal="center" vertical="center"/>
    </xf>
    <xf numFmtId="0" fontId="105" fillId="0" borderId="25" xfId="42" applyFont="1" applyFill="1" applyBorder="1" applyAlignment="1">
      <alignment horizontal="left" vertical="center"/>
    </xf>
    <xf numFmtId="0" fontId="105" fillId="0" borderId="37" xfId="42" applyFont="1" applyFill="1" applyBorder="1" applyAlignment="1">
      <alignment horizontal="left" vertical="center"/>
    </xf>
    <xf numFmtId="0" fontId="108" fillId="0" borderId="106" xfId="42" applyFont="1" applyFill="1" applyBorder="1" applyAlignment="1">
      <alignment horizontal="left" vertical="center"/>
    </xf>
    <xf numFmtId="0" fontId="108" fillId="0" borderId="107" xfId="42" applyFont="1" applyFill="1" applyBorder="1" applyAlignment="1">
      <alignment horizontal="left" vertical="center"/>
    </xf>
    <xf numFmtId="0" fontId="108" fillId="0" borderId="13" xfId="42" applyFont="1" applyFill="1" applyBorder="1" applyAlignment="1">
      <alignment horizontal="left" vertical="center"/>
    </xf>
    <xf numFmtId="0" fontId="108" fillId="0" borderId="14" xfId="42" applyFont="1" applyFill="1" applyBorder="1" applyAlignment="1">
      <alignment horizontal="left" vertical="center"/>
    </xf>
    <xf numFmtId="0" fontId="61" fillId="0" borderId="104" xfId="42" applyFont="1" applyFill="1" applyBorder="1" applyAlignment="1" applyProtection="1">
      <alignment horizontal="center" vertical="center"/>
    </xf>
    <xf numFmtId="0" fontId="109" fillId="0" borderId="104" xfId="42" applyFont="1" applyFill="1" applyBorder="1" applyAlignment="1">
      <alignment horizontal="left" vertical="center"/>
    </xf>
    <xf numFmtId="0" fontId="109" fillId="0" borderId="105" xfId="42" applyFont="1" applyFill="1" applyBorder="1" applyAlignment="1">
      <alignment horizontal="left" vertical="center"/>
    </xf>
    <xf numFmtId="0" fontId="104" fillId="0" borderId="13" xfId="42" applyFont="1" applyFill="1" applyBorder="1" applyAlignment="1">
      <alignment horizontal="left" vertical="center"/>
    </xf>
    <xf numFmtId="0" fontId="104" fillId="0" borderId="14" xfId="42" applyFont="1" applyFill="1" applyBorder="1" applyAlignment="1">
      <alignment horizontal="left" vertical="center"/>
    </xf>
    <xf numFmtId="0" fontId="104" fillId="0" borderId="24" xfId="42" applyFont="1" applyFill="1" applyBorder="1" applyAlignment="1">
      <alignment horizontal="left" vertical="center"/>
    </xf>
    <xf numFmtId="38" fontId="105" fillId="0" borderId="114" xfId="52" applyFont="1" applyFill="1" applyBorder="1" applyAlignment="1">
      <alignment horizontal="left" vertical="center" shrinkToFit="1"/>
    </xf>
    <xf numFmtId="38" fontId="106" fillId="0" borderId="39" xfId="52" applyFont="1" applyBorder="1" applyAlignment="1" applyProtection="1">
      <alignment horizontal="left" vertical="center"/>
      <protection locked="0"/>
    </xf>
    <xf numFmtId="0" fontId="104" fillId="0" borderId="103" xfId="42" applyNumberFormat="1" applyFont="1" applyFill="1" applyBorder="1" applyAlignment="1">
      <alignment horizontal="center" vertical="center"/>
    </xf>
    <xf numFmtId="0" fontId="104" fillId="0" borderId="104" xfId="42" applyNumberFormat="1" applyFont="1" applyFill="1" applyBorder="1" applyAlignment="1">
      <alignment horizontal="center" vertical="center"/>
    </xf>
    <xf numFmtId="0" fontId="104" fillId="0" borderId="104" xfId="0" applyNumberFormat="1" applyFont="1" applyBorder="1" applyAlignment="1">
      <alignment horizontal="center" vertical="center"/>
    </xf>
    <xf numFmtId="20" fontId="107" fillId="0" borderId="23" xfId="42" applyNumberFormat="1" applyFont="1" applyFill="1" applyBorder="1" applyAlignment="1">
      <alignment horizontal="center" vertical="center" shrinkToFit="1"/>
    </xf>
    <xf numFmtId="0" fontId="104" fillId="0" borderId="14" xfId="42" applyNumberFormat="1" applyFont="1" applyFill="1" applyBorder="1" applyAlignment="1">
      <alignment horizontal="center"/>
    </xf>
    <xf numFmtId="0" fontId="104" fillId="0" borderId="14" xfId="0" applyNumberFormat="1" applyFont="1" applyBorder="1" applyAlignment="1">
      <alignment horizontal="center"/>
    </xf>
    <xf numFmtId="0" fontId="121" fillId="0" borderId="0" xfId="42" applyFont="1" applyFill="1" applyAlignment="1">
      <alignment vertical="top"/>
    </xf>
    <xf numFmtId="0" fontId="121" fillId="0" borderId="12" xfId="42" applyFont="1" applyFill="1" applyBorder="1" applyAlignment="1">
      <alignment vertical="top"/>
    </xf>
    <xf numFmtId="183" fontId="53" fillId="0" borderId="23" xfId="42" applyNumberFormat="1" applyFont="1" applyBorder="1" applyAlignment="1">
      <alignment horizontal="center" vertical="center"/>
    </xf>
    <xf numFmtId="183" fontId="114" fillId="0" borderId="23" xfId="42" applyNumberFormat="1" applyFont="1" applyBorder="1" applyAlignment="1">
      <alignment horizontal="center" vertical="center"/>
    </xf>
    <xf numFmtId="0" fontId="111" fillId="0" borderId="52" xfId="42" applyFont="1" applyBorder="1" applyAlignment="1">
      <alignment horizontal="center" vertical="center" shrinkToFit="1"/>
    </xf>
    <xf numFmtId="0" fontId="111" fillId="0" borderId="23" xfId="42" applyFont="1" applyBorder="1" applyAlignment="1">
      <alignment horizontal="center" vertical="center" shrinkToFit="1"/>
    </xf>
    <xf numFmtId="0" fontId="115" fillId="0" borderId="37" xfId="42" applyFont="1" applyBorder="1" applyAlignment="1">
      <alignment horizontal="center" vertical="center"/>
    </xf>
    <xf numFmtId="0" fontId="115" fillId="0" borderId="52" xfId="42" applyFont="1" applyBorder="1" applyAlignment="1">
      <alignment horizontal="center" vertical="center" shrinkToFit="1"/>
    </xf>
    <xf numFmtId="0" fontId="115" fillId="0" borderId="23" xfId="42" applyFont="1" applyBorder="1" applyAlignment="1">
      <alignment horizontal="center" vertical="center" shrinkToFit="1"/>
    </xf>
    <xf numFmtId="0" fontId="115" fillId="0" borderId="25" xfId="42" applyFont="1" applyBorder="1" applyAlignment="1">
      <alignment horizontal="center" vertical="center" shrinkToFit="1"/>
    </xf>
    <xf numFmtId="0" fontId="111" fillId="0" borderId="52" xfId="42" applyNumberFormat="1" applyFont="1" applyFill="1" applyBorder="1" applyAlignment="1">
      <alignment horizontal="center" vertical="center" shrinkToFit="1"/>
    </xf>
    <xf numFmtId="0" fontId="111" fillId="0" borderId="23" xfId="42" applyNumberFormat="1" applyFont="1" applyFill="1" applyBorder="1" applyAlignment="1">
      <alignment horizontal="center" vertical="center" shrinkToFit="1"/>
    </xf>
    <xf numFmtId="0" fontId="114" fillId="0" borderId="52" xfId="42" applyFont="1" applyBorder="1" applyAlignment="1">
      <alignment horizontal="center" vertical="center" wrapText="1"/>
    </xf>
    <xf numFmtId="0" fontId="114" fillId="0" borderId="23" xfId="42" applyFont="1" applyBorder="1" applyAlignment="1">
      <alignment horizontal="center" vertical="center" wrapText="1"/>
    </xf>
    <xf numFmtId="0" fontId="114" fillId="0" borderId="25" xfId="42" applyFont="1" applyBorder="1" applyAlignment="1">
      <alignment horizontal="center" vertical="center" wrapText="1"/>
    </xf>
    <xf numFmtId="0" fontId="114" fillId="0" borderId="37" xfId="42" applyFont="1" applyBorder="1" applyAlignment="1">
      <alignment horizontal="center" vertical="center" shrinkToFit="1"/>
    </xf>
    <xf numFmtId="186" fontId="96" fillId="0" borderId="14" xfId="42" applyNumberFormat="1" applyFont="1" applyFill="1" applyBorder="1" applyAlignment="1">
      <alignment horizontal="left" vertical="center"/>
    </xf>
    <xf numFmtId="0" fontId="113" fillId="0" borderId="52" xfId="42" applyFont="1" applyFill="1" applyBorder="1" applyAlignment="1">
      <alignment horizontal="left" vertical="center" shrinkToFit="1"/>
    </xf>
    <xf numFmtId="0" fontId="113" fillId="0" borderId="23" xfId="42" applyFont="1" applyFill="1" applyBorder="1" applyAlignment="1">
      <alignment horizontal="left" vertical="center" shrinkToFit="1"/>
    </xf>
    <xf numFmtId="0" fontId="113" fillId="0" borderId="25" xfId="42" applyFont="1" applyFill="1" applyBorder="1" applyAlignment="1">
      <alignment horizontal="left" vertical="center" shrinkToFit="1"/>
    </xf>
    <xf numFmtId="0" fontId="113" fillId="0" borderId="52" xfId="42" applyFont="1" applyBorder="1" applyAlignment="1">
      <alignment horizontal="center" vertical="center" shrinkToFit="1"/>
    </xf>
    <xf numFmtId="0" fontId="113" fillId="0" borderId="23" xfId="42" applyFont="1" applyBorder="1" applyAlignment="1">
      <alignment horizontal="center" vertical="center" shrinkToFit="1"/>
    </xf>
    <xf numFmtId="0" fontId="113" fillId="0" borderId="25" xfId="42" applyFont="1" applyBorder="1" applyAlignment="1">
      <alignment horizontal="center" vertical="center" shrinkToFit="1"/>
    </xf>
    <xf numFmtId="184" fontId="113" fillId="0" borderId="52" xfId="42" applyNumberFormat="1" applyFont="1" applyFill="1" applyBorder="1" applyAlignment="1">
      <alignment horizontal="center" vertical="center" shrinkToFit="1"/>
    </xf>
    <xf numFmtId="184" fontId="113" fillId="0" borderId="23" xfId="42" applyNumberFormat="1" applyFont="1" applyFill="1" applyBorder="1" applyAlignment="1">
      <alignment horizontal="center" vertical="center" shrinkToFit="1"/>
    </xf>
    <xf numFmtId="184" fontId="113" fillId="0" borderId="25" xfId="42" applyNumberFormat="1" applyFont="1" applyFill="1" applyBorder="1" applyAlignment="1">
      <alignment horizontal="center" vertical="center" shrinkToFit="1"/>
    </xf>
    <xf numFmtId="0" fontId="53" fillId="0" borderId="98" xfId="0" applyFont="1" applyFill="1" applyBorder="1" applyAlignment="1">
      <alignment horizontal="center" vertical="center"/>
    </xf>
    <xf numFmtId="0" fontId="59" fillId="0" borderId="125" xfId="0" applyFont="1" applyFill="1" applyBorder="1" applyAlignment="1">
      <alignment horizontal="center" vertical="center"/>
    </xf>
    <xf numFmtId="0" fontId="59" fillId="0" borderId="126" xfId="0" applyFont="1" applyFill="1" applyBorder="1" applyAlignment="1">
      <alignment horizontal="center" vertical="center"/>
    </xf>
    <xf numFmtId="0" fontId="60" fillId="0" borderId="33" xfId="0" applyFont="1" applyFill="1" applyBorder="1" applyAlignment="1">
      <alignment horizontal="center" vertical="center"/>
    </xf>
    <xf numFmtId="0" fontId="60" fillId="0" borderId="35" xfId="0" applyFont="1" applyFill="1" applyBorder="1" applyAlignment="1">
      <alignment horizontal="center" vertical="center"/>
    </xf>
    <xf numFmtId="0" fontId="53" fillId="0" borderId="79" xfId="0" applyFont="1" applyBorder="1" applyAlignment="1">
      <alignment horizontal="center" vertical="center"/>
    </xf>
    <xf numFmtId="0" fontId="53" fillId="0" borderId="80" xfId="0" applyFont="1" applyBorder="1" applyAlignment="1">
      <alignment horizontal="center" vertical="center"/>
    </xf>
    <xf numFmtId="0" fontId="113" fillId="0" borderId="75" xfId="0" applyNumberFormat="1" applyFont="1" applyFill="1" applyBorder="1" applyAlignment="1">
      <alignment horizontal="center" vertical="center" wrapText="1"/>
    </xf>
    <xf numFmtId="0" fontId="113" fillId="0" borderId="27" xfId="0" applyNumberFormat="1" applyFont="1" applyFill="1" applyBorder="1" applyAlignment="1">
      <alignment horizontal="center" vertical="center" wrapText="1"/>
    </xf>
    <xf numFmtId="0" fontId="113" fillId="0" borderId="28" xfId="0" applyNumberFormat="1" applyFont="1" applyFill="1" applyBorder="1" applyAlignment="1">
      <alignment horizontal="center" vertical="center" wrapText="1"/>
    </xf>
    <xf numFmtId="0" fontId="113" fillId="0" borderId="79" xfId="0" applyNumberFormat="1" applyFont="1" applyFill="1" applyBorder="1" applyAlignment="1">
      <alignment horizontal="center" vertical="center" wrapText="1"/>
    </xf>
    <xf numFmtId="0" fontId="113" fillId="0" borderId="34" xfId="0" applyNumberFormat="1" applyFont="1" applyFill="1" applyBorder="1" applyAlignment="1">
      <alignment horizontal="center" vertical="center" wrapText="1"/>
    </xf>
    <xf numFmtId="0" fontId="113" fillId="0" borderId="80" xfId="0" applyNumberFormat="1" applyFont="1" applyFill="1" applyBorder="1" applyAlignment="1">
      <alignment horizontal="center" vertical="center" wrapText="1"/>
    </xf>
    <xf numFmtId="0" fontId="95" fillId="0" borderId="76" xfId="0" applyFont="1" applyFill="1" applyBorder="1" applyAlignment="1">
      <alignment horizontal="center" vertical="center"/>
    </xf>
    <xf numFmtId="0" fontId="95" fillId="0" borderId="35" xfId="0" applyFont="1" applyFill="1" applyBorder="1" applyAlignment="1">
      <alignment horizontal="center" vertical="center"/>
    </xf>
    <xf numFmtId="0" fontId="96" fillId="0" borderId="93" xfId="0" applyFont="1" applyFill="1" applyBorder="1" applyAlignment="1">
      <alignment horizontal="center" vertical="center"/>
    </xf>
    <xf numFmtId="0" fontId="96" fillId="0" borderId="94" xfId="0" applyFont="1" applyFill="1" applyBorder="1" applyAlignment="1">
      <alignment horizontal="center" vertical="center"/>
    </xf>
    <xf numFmtId="0" fontId="57" fillId="0" borderId="95" xfId="0" applyFont="1" applyFill="1" applyBorder="1" applyAlignment="1">
      <alignment horizontal="left" vertical="top"/>
    </xf>
    <xf numFmtId="0" fontId="57" fillId="0" borderId="33" xfId="0" applyFont="1" applyFill="1" applyBorder="1" applyAlignment="1">
      <alignment horizontal="left" vertical="top"/>
    </xf>
    <xf numFmtId="0" fontId="96" fillId="0" borderId="90" xfId="0" applyFont="1" applyFill="1" applyBorder="1" applyAlignment="1">
      <alignment horizontal="center" vertical="center"/>
    </xf>
    <xf numFmtId="0" fontId="96" fillId="0" borderId="91" xfId="0" applyFont="1" applyFill="1" applyBorder="1" applyAlignment="1">
      <alignment horizontal="center" vertical="center"/>
    </xf>
    <xf numFmtId="0" fontId="97" fillId="0" borderId="37" xfId="0" applyFont="1" applyFill="1" applyBorder="1" applyAlignment="1">
      <alignment horizontal="center" vertical="center"/>
    </xf>
    <xf numFmtId="0" fontId="97" fillId="0" borderId="52" xfId="0" applyFont="1" applyFill="1" applyBorder="1" applyAlignment="1">
      <alignment horizontal="center" vertical="center"/>
    </xf>
    <xf numFmtId="0" fontId="97" fillId="0" borderId="25" xfId="0" applyFont="1" applyFill="1" applyBorder="1" applyAlignment="1">
      <alignment horizontal="center" vertical="center"/>
    </xf>
    <xf numFmtId="0" fontId="104" fillId="0" borderId="127" xfId="0" applyFont="1" applyFill="1" applyBorder="1" applyAlignment="1">
      <alignment horizontal="center" vertical="center"/>
    </xf>
    <xf numFmtId="0" fontId="104" fillId="0" borderId="57" xfId="0" applyFont="1" applyFill="1" applyBorder="1" applyAlignment="1">
      <alignment horizontal="center" vertical="center"/>
    </xf>
    <xf numFmtId="0" fontId="97" fillId="0" borderId="93" xfId="0" applyFont="1" applyFill="1" applyBorder="1" applyAlignment="1">
      <alignment horizontal="center" vertical="center"/>
    </xf>
    <xf numFmtId="0" fontId="97" fillId="0" borderId="94" xfId="0" applyFont="1" applyFill="1" applyBorder="1" applyAlignment="1">
      <alignment horizontal="center" vertical="center"/>
    </xf>
    <xf numFmtId="0" fontId="104" fillId="0" borderId="113" xfId="0" applyFont="1" applyFill="1" applyBorder="1" applyAlignment="1">
      <alignment horizontal="center" vertical="center"/>
    </xf>
    <xf numFmtId="0" fontId="104" fillId="0" borderId="101" xfId="0" applyFont="1" applyFill="1" applyBorder="1" applyAlignment="1">
      <alignment horizontal="center" vertical="center"/>
    </xf>
    <xf numFmtId="0" fontId="104" fillId="0" borderId="77" xfId="0" applyFont="1" applyFill="1" applyBorder="1" applyAlignment="1">
      <alignment horizontal="center" vertical="center"/>
    </xf>
    <xf numFmtId="0" fontId="104" fillId="0" borderId="36" xfId="0" applyFont="1" applyFill="1" applyBorder="1" applyAlignment="1">
      <alignment horizontal="center" vertical="center"/>
    </xf>
    <xf numFmtId="186" fontId="104" fillId="0" borderId="14" xfId="42" applyNumberFormat="1" applyFont="1" applyFill="1" applyBorder="1" applyAlignment="1">
      <alignment horizontal="left" vertical="center"/>
    </xf>
    <xf numFmtId="0" fontId="108" fillId="0" borderId="37" xfId="42" applyFont="1" applyFill="1" applyBorder="1" applyAlignment="1">
      <alignment horizontal="center" vertical="center" shrinkToFit="1"/>
    </xf>
    <xf numFmtId="0" fontId="108" fillId="0" borderId="49" xfId="42" applyFont="1" applyFill="1" applyBorder="1" applyAlignment="1">
      <alignment horizontal="center" vertical="center" shrinkToFit="1"/>
    </xf>
    <xf numFmtId="0" fontId="108" fillId="0" borderId="50" xfId="42" applyFont="1" applyFill="1" applyBorder="1" applyAlignment="1">
      <alignment horizontal="center" vertical="center" shrinkToFit="1"/>
    </xf>
    <xf numFmtId="0" fontId="108" fillId="0" borderId="51" xfId="42" applyFont="1" applyFill="1" applyBorder="1" applyAlignment="1">
      <alignment horizontal="center" vertical="center" shrinkToFit="1"/>
    </xf>
    <xf numFmtId="0" fontId="116" fillId="0" borderId="34" xfId="42" applyFont="1" applyFill="1" applyBorder="1" applyAlignment="1">
      <alignment horizontal="center" vertical="center" wrapText="1"/>
    </xf>
    <xf numFmtId="0" fontId="108" fillId="0" borderId="34" xfId="42" applyFont="1" applyFill="1" applyBorder="1" applyAlignment="1">
      <alignment horizontal="center" vertical="center" wrapText="1"/>
    </xf>
    <xf numFmtId="0" fontId="116" fillId="0" borderId="113" xfId="42" applyFont="1" applyFill="1" applyBorder="1" applyAlignment="1">
      <alignment horizontal="center" vertical="center" wrapText="1"/>
    </xf>
    <xf numFmtId="0" fontId="108" fillId="0" borderId="41" xfId="42" applyFont="1" applyFill="1" applyBorder="1" applyAlignment="1">
      <alignment horizontal="center" vertical="center" wrapText="1"/>
    </xf>
    <xf numFmtId="0" fontId="117" fillId="0" borderId="52" xfId="42" applyNumberFormat="1" applyFont="1" applyFill="1" applyBorder="1" applyAlignment="1">
      <alignment horizontal="center" vertical="center" shrinkToFit="1"/>
    </xf>
    <xf numFmtId="0" fontId="117" fillId="0" borderId="23" xfId="42" applyNumberFormat="1" applyFont="1" applyFill="1" applyBorder="1" applyAlignment="1">
      <alignment horizontal="center" vertical="center" shrinkToFit="1"/>
    </xf>
    <xf numFmtId="0" fontId="117" fillId="0" borderId="25" xfId="42" applyNumberFormat="1" applyFont="1" applyFill="1" applyBorder="1" applyAlignment="1">
      <alignment horizontal="center" vertical="center" shrinkToFit="1"/>
    </xf>
    <xf numFmtId="0" fontId="117" fillId="0" borderId="52" xfId="42" applyNumberFormat="1" applyFont="1" applyFill="1" applyBorder="1" applyAlignment="1">
      <alignment horizontal="center" vertical="center" justifyLastLine="1"/>
    </xf>
    <xf numFmtId="0" fontId="117" fillId="0" borderId="23" xfId="42" applyNumberFormat="1" applyFont="1" applyFill="1" applyBorder="1" applyAlignment="1">
      <alignment horizontal="center" vertical="center" justifyLastLine="1"/>
    </xf>
    <xf numFmtId="0" fontId="117" fillId="0" borderId="36" xfId="42" applyNumberFormat="1" applyFont="1" applyFill="1" applyBorder="1" applyAlignment="1">
      <alignment horizontal="center" vertical="center" justifyLastLine="1"/>
    </xf>
    <xf numFmtId="0" fontId="118" fillId="0" borderId="52" xfId="42" applyFont="1" applyFill="1" applyBorder="1" applyAlignment="1">
      <alignment horizontal="center" vertical="center" shrinkToFit="1"/>
    </xf>
    <xf numFmtId="0" fontId="118" fillId="0" borderId="23" xfId="42" applyFont="1" applyFill="1" applyBorder="1" applyAlignment="1">
      <alignment horizontal="center" vertical="center" shrinkToFit="1"/>
    </xf>
    <xf numFmtId="0" fontId="118" fillId="0" borderId="25" xfId="42" applyFont="1" applyFill="1" applyBorder="1" applyAlignment="1">
      <alignment horizontal="center" vertical="center" shrinkToFit="1"/>
    </xf>
    <xf numFmtId="176" fontId="118" fillId="0" borderId="62" xfId="42" applyNumberFormat="1" applyFont="1" applyFill="1" applyBorder="1" applyAlignment="1">
      <alignment horizontal="center" vertical="center" shrinkToFit="1"/>
    </xf>
    <xf numFmtId="176" fontId="118" fillId="0" borderId="63" xfId="42" applyNumberFormat="1" applyFont="1" applyFill="1" applyBorder="1" applyAlignment="1">
      <alignment horizontal="center" vertical="center" shrinkToFit="1"/>
    </xf>
    <xf numFmtId="176" fontId="118" fillId="0" borderId="86" xfId="42" applyNumberFormat="1" applyFont="1" applyFill="1" applyBorder="1" applyAlignment="1">
      <alignment horizontal="center" vertical="center" shrinkToFit="1"/>
    </xf>
    <xf numFmtId="0" fontId="101" fillId="0" borderId="0" xfId="42" applyFont="1" applyFill="1" applyBorder="1" applyAlignment="1">
      <alignment horizontal="left" vertical="center" shrinkToFit="1"/>
    </xf>
    <xf numFmtId="0" fontId="112" fillId="0" borderId="30" xfId="42" applyFont="1" applyFill="1" applyBorder="1" applyAlignment="1">
      <alignment horizontal="center" vertical="center" textRotation="255" wrapText="1" shrinkToFit="1"/>
    </xf>
    <xf numFmtId="0" fontId="112" fillId="0" borderId="22" xfId="42" applyFont="1" applyFill="1" applyBorder="1" applyAlignment="1">
      <alignment horizontal="center" vertical="center" textRotation="255" wrapText="1" shrinkToFit="1"/>
    </xf>
    <xf numFmtId="0" fontId="112" fillId="0" borderId="42" xfId="42" applyFont="1" applyFill="1" applyBorder="1" applyAlignment="1">
      <alignment horizontal="center" vertical="center" textRotation="255" wrapText="1" shrinkToFit="1"/>
    </xf>
    <xf numFmtId="0" fontId="112" fillId="0" borderId="10" xfId="42" applyFont="1" applyFill="1" applyBorder="1" applyAlignment="1">
      <alignment horizontal="center" vertical="center" textRotation="255" wrapText="1" shrinkToFit="1"/>
    </xf>
    <xf numFmtId="0" fontId="112" fillId="0" borderId="0" xfId="42" applyFont="1" applyFill="1" applyBorder="1" applyAlignment="1">
      <alignment horizontal="center" vertical="center" textRotation="255" wrapText="1" shrinkToFit="1"/>
    </xf>
    <xf numFmtId="0" fontId="112" fillId="0" borderId="11" xfId="42" applyFont="1" applyFill="1" applyBorder="1" applyAlignment="1">
      <alignment horizontal="center" vertical="center" textRotation="255" wrapText="1" shrinkToFit="1"/>
    </xf>
    <xf numFmtId="0" fontId="112" fillId="0" borderId="13" xfId="42" applyFont="1" applyFill="1" applyBorder="1" applyAlignment="1">
      <alignment horizontal="center" vertical="center" textRotation="255" wrapText="1" shrinkToFit="1"/>
    </xf>
    <xf numFmtId="0" fontId="112" fillId="0" borderId="14" xfId="42" applyFont="1" applyFill="1" applyBorder="1" applyAlignment="1">
      <alignment horizontal="center" vertical="center" textRotation="255" wrapText="1" shrinkToFit="1"/>
    </xf>
    <xf numFmtId="0" fontId="112" fillId="0" borderId="24" xfId="42" applyFont="1" applyFill="1" applyBorder="1" applyAlignment="1">
      <alignment horizontal="center" vertical="center" textRotation="255" wrapText="1" shrinkToFit="1"/>
    </xf>
    <xf numFmtId="0" fontId="119" fillId="0" borderId="30" xfId="42" applyFont="1" applyFill="1" applyBorder="1" applyAlignment="1">
      <alignment horizontal="center" vertical="center" shrinkToFit="1"/>
    </xf>
    <xf numFmtId="0" fontId="119" fillId="0" borderId="22" xfId="42" applyFont="1" applyFill="1" applyBorder="1" applyAlignment="1">
      <alignment horizontal="center" vertical="center" shrinkToFit="1"/>
    </xf>
    <xf numFmtId="0" fontId="119" fillId="0" borderId="22" xfId="42" applyFont="1" applyFill="1" applyBorder="1" applyAlignment="1">
      <alignment horizontal="center" vertical="center"/>
    </xf>
    <xf numFmtId="0" fontId="104" fillId="0" borderId="30" xfId="42" applyNumberFormat="1" applyFont="1" applyBorder="1" applyAlignment="1">
      <alignment horizontal="center" vertical="center"/>
    </xf>
    <xf numFmtId="49" fontId="104" fillId="0" borderId="22" xfId="42" applyNumberFormat="1" applyFont="1" applyBorder="1" applyAlignment="1">
      <alignment horizontal="center" vertical="center"/>
    </xf>
    <xf numFmtId="49" fontId="104" fillId="0" borderId="10" xfId="42" applyNumberFormat="1" applyFont="1" applyBorder="1" applyAlignment="1">
      <alignment horizontal="center" vertical="center"/>
    </xf>
    <xf numFmtId="49" fontId="104" fillId="0" borderId="0" xfId="42" applyNumberFormat="1" applyFont="1" applyBorder="1" applyAlignment="1">
      <alignment horizontal="center" vertical="center"/>
    </xf>
    <xf numFmtId="49" fontId="104" fillId="0" borderId="13" xfId="42" applyNumberFormat="1" applyFont="1" applyBorder="1" applyAlignment="1">
      <alignment horizontal="center" vertical="center"/>
    </xf>
    <xf numFmtId="49" fontId="104" fillId="0" borderId="14" xfId="42" applyNumberFormat="1" applyFont="1" applyBorder="1" applyAlignment="1">
      <alignment horizontal="center" vertical="center"/>
    </xf>
    <xf numFmtId="0" fontId="104" fillId="0" borderId="22" xfId="42" applyNumberFormat="1" applyFont="1" applyBorder="1" applyAlignment="1">
      <alignment horizontal="center" vertical="center"/>
    </xf>
    <xf numFmtId="49" fontId="104" fillId="0" borderId="42" xfId="42" applyNumberFormat="1" applyFont="1" applyBorder="1" applyAlignment="1">
      <alignment horizontal="center" vertical="center"/>
    </xf>
    <xf numFmtId="49" fontId="104" fillId="0" borderId="11" xfId="42" applyNumberFormat="1" applyFont="1" applyBorder="1" applyAlignment="1">
      <alignment horizontal="center" vertical="center"/>
    </xf>
    <xf numFmtId="49" fontId="104" fillId="0" borderId="24" xfId="42" applyNumberFormat="1" applyFont="1" applyBorder="1" applyAlignment="1">
      <alignment horizontal="center" vertical="center"/>
    </xf>
    <xf numFmtId="0" fontId="119" fillId="0" borderId="0" xfId="42" applyFont="1" applyFill="1" applyBorder="1" applyAlignment="1">
      <alignment horizontal="center" vertical="center"/>
    </xf>
    <xf numFmtId="0" fontId="119" fillId="0" borderId="14" xfId="42" applyFont="1" applyFill="1" applyBorder="1" applyAlignment="1">
      <alignment horizontal="center" vertical="center"/>
    </xf>
    <xf numFmtId="0" fontId="104" fillId="0" borderId="30" xfId="42" applyFont="1" applyFill="1" applyBorder="1" applyAlignment="1">
      <alignment horizontal="center" vertical="center" shrinkToFit="1"/>
    </xf>
    <xf numFmtId="0" fontId="104" fillId="0" borderId="22" xfId="42" applyFont="1" applyFill="1" applyBorder="1" applyAlignment="1">
      <alignment horizontal="center" vertical="center" shrinkToFit="1"/>
    </xf>
    <xf numFmtId="0" fontId="104" fillId="0" borderId="10" xfId="42" applyFont="1" applyFill="1" applyBorder="1" applyAlignment="1">
      <alignment horizontal="center" vertical="center" shrinkToFit="1"/>
    </xf>
    <xf numFmtId="0" fontId="104" fillId="0" borderId="0" xfId="42" applyFont="1" applyFill="1" applyBorder="1" applyAlignment="1">
      <alignment horizontal="center" vertical="center" shrinkToFit="1"/>
    </xf>
    <xf numFmtId="0" fontId="104" fillId="0" borderId="13" xfId="42" applyFont="1" applyFill="1" applyBorder="1" applyAlignment="1">
      <alignment horizontal="center" vertical="center" shrinkToFit="1"/>
    </xf>
    <xf numFmtId="0" fontId="104" fillId="0" borderId="14" xfId="42" applyFont="1" applyFill="1" applyBorder="1" applyAlignment="1">
      <alignment horizontal="center" vertical="center" shrinkToFit="1"/>
    </xf>
    <xf numFmtId="0" fontId="66" fillId="0" borderId="139" xfId="42" applyFont="1" applyFill="1" applyBorder="1" applyAlignment="1">
      <alignment horizontal="left" vertical="center" shrinkToFit="1"/>
    </xf>
    <xf numFmtId="180" fontId="53" fillId="0" borderId="123" xfId="42" applyNumberFormat="1" applyFont="1" applyFill="1" applyBorder="1" applyAlignment="1">
      <alignment horizontal="center" vertical="center" shrinkToFit="1"/>
    </xf>
    <xf numFmtId="0" fontId="66" fillId="0" borderId="23" xfId="42" applyFont="1" applyFill="1" applyBorder="1" applyAlignment="1">
      <alignment horizontal="left" vertical="center" shrinkToFit="1"/>
    </xf>
    <xf numFmtId="0" fontId="53" fillId="0" borderId="123" xfId="42" applyNumberFormat="1" applyFont="1" applyFill="1" applyBorder="1" applyAlignment="1">
      <alignment horizontal="center" vertical="center" shrinkToFit="1"/>
    </xf>
    <xf numFmtId="0" fontId="104" fillId="0" borderId="23" xfId="42" applyNumberFormat="1" applyFont="1" applyFill="1" applyBorder="1" applyAlignment="1">
      <alignment horizontal="center" vertical="center" shrinkToFit="1"/>
    </xf>
    <xf numFmtId="49" fontId="104" fillId="0" borderId="23" xfId="42" applyNumberFormat="1" applyFont="1" applyFill="1" applyBorder="1" applyAlignment="1">
      <alignment horizontal="center" vertical="center" shrinkToFit="1"/>
    </xf>
    <xf numFmtId="49" fontId="104" fillId="0" borderId="25" xfId="42" applyNumberFormat="1" applyFont="1" applyFill="1" applyBorder="1" applyAlignment="1">
      <alignment horizontal="center" vertical="center" shrinkToFit="1"/>
    </xf>
    <xf numFmtId="0" fontId="104" fillId="0" borderId="52" xfId="42" applyFont="1" applyFill="1" applyBorder="1" applyAlignment="1">
      <alignment horizontal="center" vertical="center" shrinkToFit="1"/>
    </xf>
    <xf numFmtId="0" fontId="104" fillId="0" borderId="23" xfId="42" applyFont="1" applyFill="1" applyBorder="1" applyAlignment="1">
      <alignment horizontal="center" vertical="center" shrinkToFit="1"/>
    </xf>
    <xf numFmtId="0" fontId="104" fillId="0" borderId="25" xfId="42" applyFont="1" applyFill="1" applyBorder="1" applyAlignment="1">
      <alignment horizontal="center" vertical="center" shrinkToFit="1"/>
    </xf>
    <xf numFmtId="0" fontId="104" fillId="0" borderId="52" xfId="42" applyNumberFormat="1" applyFont="1" applyFill="1" applyBorder="1" applyAlignment="1">
      <alignment horizontal="center" vertical="center" shrinkToFit="1"/>
    </xf>
    <xf numFmtId="0" fontId="53" fillId="0" borderId="113" xfId="42" applyFont="1" applyBorder="1" applyAlignment="1">
      <alignment horizontal="center" vertical="center"/>
    </xf>
    <xf numFmtId="0" fontId="53" fillId="0" borderId="41" xfId="42" applyFont="1" applyBorder="1" applyAlignment="1">
      <alignment horizontal="center" vertical="center"/>
    </xf>
    <xf numFmtId="0" fontId="53" fillId="0" borderId="101" xfId="42" applyFont="1" applyBorder="1" applyAlignment="1">
      <alignment horizontal="center" vertical="center"/>
    </xf>
    <xf numFmtId="31" fontId="138" fillId="0" borderId="14" xfId="60" applyNumberFormat="1" applyFont="1" applyBorder="1" applyAlignment="1">
      <alignment horizontal="center" vertical="center"/>
    </xf>
    <xf numFmtId="0" fontId="138" fillId="0" borderId="14" xfId="60" applyFont="1" applyBorder="1" applyAlignment="1">
      <alignment horizontal="center" vertical="center"/>
    </xf>
    <xf numFmtId="0" fontId="138" fillId="0" borderId="30" xfId="60" applyFont="1" applyBorder="1" applyAlignment="1">
      <alignment horizontal="center" vertical="center"/>
    </xf>
    <xf numFmtId="0" fontId="138" fillId="0" borderId="22" xfId="60" applyFont="1" applyBorder="1" applyAlignment="1">
      <alignment horizontal="center" vertical="center"/>
    </xf>
    <xf numFmtId="0" fontId="138" fillId="0" borderId="42" xfId="60" applyFont="1" applyBorder="1" applyAlignment="1">
      <alignment horizontal="center" vertical="center"/>
    </xf>
    <xf numFmtId="0" fontId="138" fillId="0" borderId="13" xfId="60" applyFont="1" applyBorder="1" applyAlignment="1">
      <alignment horizontal="center" vertical="center"/>
    </xf>
    <xf numFmtId="0" fontId="138" fillId="0" borderId="24" xfId="60" applyFont="1" applyBorder="1" applyAlignment="1">
      <alignment horizontal="center" vertical="center"/>
    </xf>
    <xf numFmtId="0" fontId="138" fillId="0" borderId="99" xfId="60" applyFont="1" applyBorder="1" applyAlignment="1">
      <alignment horizontal="center" vertical="center"/>
    </xf>
    <xf numFmtId="0" fontId="138" fillId="0" borderId="39" xfId="60" applyFont="1" applyBorder="1" applyAlignment="1">
      <alignment horizontal="center" vertical="center"/>
    </xf>
    <xf numFmtId="0" fontId="140" fillId="0" borderId="30" xfId="60" applyFont="1" applyBorder="1" applyAlignment="1">
      <alignment horizontal="center" vertical="center" wrapText="1"/>
    </xf>
    <xf numFmtId="0" fontId="140" fillId="0" borderId="22" xfId="60" applyFont="1" applyBorder="1" applyAlignment="1">
      <alignment horizontal="center" vertical="center"/>
    </xf>
    <xf numFmtId="0" fontId="140" fillId="0" borderId="42" xfId="60" applyFont="1" applyBorder="1" applyAlignment="1">
      <alignment horizontal="center" vertical="center"/>
    </xf>
    <xf numFmtId="0" fontId="140" fillId="0" borderId="31" xfId="60" applyFont="1" applyBorder="1" applyAlignment="1">
      <alignment horizontal="center" vertical="center" wrapText="1"/>
    </xf>
    <xf numFmtId="0" fontId="140" fillId="0" borderId="32" xfId="60" applyFont="1" applyBorder="1" applyAlignment="1">
      <alignment horizontal="center" vertical="center"/>
    </xf>
    <xf numFmtId="0" fontId="140" fillId="0" borderId="78" xfId="60" applyFont="1" applyBorder="1" applyAlignment="1">
      <alignment horizontal="center" vertical="center"/>
    </xf>
    <xf numFmtId="0" fontId="137" fillId="0" borderId="37" xfId="60" applyFont="1" applyBorder="1" applyAlignment="1">
      <alignment horizontal="center" vertical="center"/>
    </xf>
    <xf numFmtId="0" fontId="137" fillId="0" borderId="39" xfId="60" applyFont="1" applyBorder="1" applyAlignment="1">
      <alignment horizontal="center" vertical="center"/>
    </xf>
    <xf numFmtId="186" fontId="137" fillId="0" borderId="52" xfId="60" applyNumberFormat="1" applyFont="1" applyBorder="1" applyAlignment="1">
      <alignment horizontal="center" vertical="center"/>
    </xf>
    <xf numFmtId="186" fontId="137" fillId="0" borderId="23" xfId="60" applyNumberFormat="1" applyFont="1" applyBorder="1" applyAlignment="1">
      <alignment horizontal="center" vertical="center"/>
    </xf>
    <xf numFmtId="186" fontId="137" fillId="0" borderId="25" xfId="60" applyNumberFormat="1" applyFont="1" applyBorder="1" applyAlignment="1">
      <alignment horizontal="center" vertical="center"/>
    </xf>
    <xf numFmtId="0" fontId="113" fillId="0" borderId="113" xfId="0" applyFont="1" applyBorder="1" applyAlignment="1">
      <alignment horizontal="center" vertical="center" wrapText="1"/>
    </xf>
    <xf numFmtId="0" fontId="113" fillId="0" borderId="41" xfId="0" applyFont="1" applyBorder="1" applyAlignment="1">
      <alignment horizontal="center" vertical="center" wrapText="1"/>
    </xf>
    <xf numFmtId="0" fontId="113" fillId="0" borderId="101" xfId="0" applyFont="1" applyBorder="1" applyAlignment="1">
      <alignment horizontal="center" vertical="center" wrapText="1"/>
    </xf>
    <xf numFmtId="0" fontId="113" fillId="0" borderId="77" xfId="0" applyFont="1" applyBorder="1" applyAlignment="1">
      <alignment horizontal="center" vertical="center" wrapText="1"/>
    </xf>
    <xf numFmtId="0" fontId="113" fillId="0" borderId="23" xfId="0" applyFont="1" applyBorder="1" applyAlignment="1">
      <alignment horizontal="center" vertical="center" wrapText="1"/>
    </xf>
    <xf numFmtId="0" fontId="113" fillId="0" borderId="36" xfId="0" applyFont="1" applyBorder="1" applyAlignment="1">
      <alignment horizontal="center" vertical="center" wrapText="1"/>
    </xf>
    <xf numFmtId="0" fontId="113" fillId="0" borderId="142" xfId="0" applyFont="1" applyBorder="1" applyAlignment="1">
      <alignment horizontal="center" vertical="center" wrapText="1"/>
    </xf>
    <xf numFmtId="0" fontId="113" fillId="0" borderId="92" xfId="0" applyFont="1" applyBorder="1" applyAlignment="1">
      <alignment horizontal="center" vertical="center" wrapText="1"/>
    </xf>
    <xf numFmtId="0" fontId="113" fillId="0" borderId="143" xfId="0" applyFont="1" applyBorder="1" applyAlignment="1">
      <alignment horizontal="center" vertical="center" wrapText="1"/>
    </xf>
    <xf numFmtId="0" fontId="53" fillId="0" borderId="144" xfId="0" applyFont="1" applyFill="1" applyBorder="1" applyAlignment="1">
      <alignment horizontal="center" vertical="center" wrapText="1"/>
    </xf>
    <xf numFmtId="0" fontId="73" fillId="0" borderId="144" xfId="0" applyFont="1" applyFill="1" applyBorder="1" applyAlignment="1">
      <alignment horizontal="center" vertical="center" wrapText="1"/>
    </xf>
    <xf numFmtId="0" fontId="53" fillId="0" borderId="27" xfId="0" applyFont="1" applyBorder="1">
      <alignment vertical="center"/>
    </xf>
    <xf numFmtId="0" fontId="53" fillId="0" borderId="0" xfId="0" applyFont="1" applyBorder="1" applyAlignment="1">
      <alignment horizontal="left" vertical="center"/>
    </xf>
    <xf numFmtId="0" fontId="53" fillId="0" borderId="34" xfId="0" applyFont="1" applyFill="1" applyBorder="1" applyAlignment="1">
      <alignment horizontal="center" vertical="center"/>
    </xf>
  </cellXfs>
  <cellStyles count="62">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ハイパーリンク" xfId="47" builtinId="8"/>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52" builtinId="6"/>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2" xfId="41" xr:uid="{00000000-0005-0000-0000-000029000000}"/>
    <cellStyle name="標準 2 2" xfId="44" xr:uid="{00000000-0005-0000-0000-00002A000000}"/>
    <cellStyle name="標準 3" xfId="45" xr:uid="{00000000-0005-0000-0000-00002B000000}"/>
    <cellStyle name="標準 3 2" xfId="46" xr:uid="{00000000-0005-0000-0000-00002C000000}"/>
    <cellStyle name="標準 3 2 2" xfId="48" xr:uid="{0E55C4D6-A7C1-4B73-AA80-00167F0052D7}"/>
    <cellStyle name="標準 3 2 2 2" xfId="60" xr:uid="{B7414671-0906-436E-B69F-3CE5BB4A3D09}"/>
    <cellStyle name="標準 3 2 3" xfId="49" xr:uid="{255E8D1C-8309-4DC4-B9FC-6E7BFC70791D}"/>
    <cellStyle name="標準 3 3" xfId="53" xr:uid="{471065EE-8735-4776-B1A7-9E96582962B6}"/>
    <cellStyle name="標準 3 4" xfId="55" xr:uid="{AB313370-7780-43F4-BE54-FD37B2F0790C}"/>
    <cellStyle name="標準 3 4 2" xfId="57" xr:uid="{BBFD4A71-FD72-426C-BB03-A3CD9F65D557}"/>
    <cellStyle name="標準 4" xfId="50" xr:uid="{EF29A082-1C33-4570-B8C9-C40C8FDC8D7C}"/>
    <cellStyle name="標準 6" xfId="51" xr:uid="{9F8EC93E-50B0-46DB-97A0-0E8168D23107}"/>
    <cellStyle name="標準 6 2" xfId="54" xr:uid="{575A06DB-1903-4052-A382-17A778F9E982}"/>
    <cellStyle name="標準 6 2 2" xfId="56" xr:uid="{B8A5781C-AF49-4B46-8A8F-434B8905B19F}"/>
    <cellStyle name="標準 6 2 2 2" xfId="59" xr:uid="{DD0C47F8-DC62-4F33-8AFD-CB5A03882336}"/>
    <cellStyle name="標準 6 3" xfId="58" xr:uid="{12418B08-EBDB-4E65-B483-E99643DB78CB}"/>
    <cellStyle name="標準 7" xfId="61" xr:uid="{53BA1631-F589-473F-8CC3-D8815BE014B3}"/>
    <cellStyle name="標準_24年度フルスペック" xfId="42" xr:uid="{00000000-0005-0000-0000-00002D000000}"/>
    <cellStyle name="良い" xfId="43" builtinId="26" customBuiltin="1"/>
  </cellStyles>
  <dxfs count="0"/>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3.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2.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3</xdr:col>
      <xdr:colOff>0</xdr:colOff>
      <xdr:row>0</xdr:row>
      <xdr:rowOff>0</xdr:rowOff>
    </xdr:from>
    <xdr:to>
      <xdr:col>73</xdr:col>
      <xdr:colOff>0</xdr:colOff>
      <xdr:row>0</xdr:row>
      <xdr:rowOff>0</xdr:rowOff>
    </xdr:to>
    <xdr:sp macro="" textlink="">
      <xdr:nvSpPr>
        <xdr:cNvPr id="2" name="Rectangle 1">
          <a:extLst>
            <a:ext uri="{FF2B5EF4-FFF2-40B4-BE49-F238E27FC236}">
              <a16:creationId xmlns:a16="http://schemas.microsoft.com/office/drawing/2014/main" id="{00000000-0008-0000-0000-000002000000}"/>
            </a:ext>
          </a:extLst>
        </xdr:cNvPr>
        <xdr:cNvSpPr>
          <a:spLocks noChangeArrowheads="1"/>
        </xdr:cNvSpPr>
      </xdr:nvSpPr>
      <xdr:spPr bwMode="auto">
        <a:xfrm>
          <a:off x="295275" y="0"/>
          <a:ext cx="7277100" cy="0"/>
        </a:xfrm>
        <a:prstGeom prst="rect">
          <a:avLst/>
        </a:prstGeom>
        <a:noFill/>
        <a:ln w="9525">
          <a:noFill/>
          <a:miter lim="800000"/>
          <a:headEnd/>
          <a:tailEnd/>
        </a:ln>
      </xdr:spPr>
      <xdr:txBody>
        <a:bodyPr vertOverflow="clip" wrap="square" lIns="54864" tIns="32004" rIns="54864" bIns="32004" anchor="ctr" upright="1"/>
        <a:lstStyle/>
        <a:p>
          <a:pPr algn="ctr" rtl="1">
            <a:defRPr sz="1000"/>
          </a:pPr>
          <a:r>
            <a:rPr lang="ja-JP" altLang="en-US" sz="2800" b="1" i="0" strike="noStrike">
              <a:solidFill>
                <a:srgbClr val="000000"/>
              </a:solidFill>
              <a:latin typeface="AR丸ゴシック体M"/>
            </a:rPr>
            <a:t>利用申込書</a:t>
          </a:r>
        </a:p>
      </xdr:txBody>
    </xdr:sp>
    <xdr:clientData/>
  </xdr:twoCellAnchor>
  <xdr:twoCellAnchor>
    <xdr:from>
      <xdr:col>3</xdr:col>
      <xdr:colOff>0</xdr:colOff>
      <xdr:row>0</xdr:row>
      <xdr:rowOff>0</xdr:rowOff>
    </xdr:from>
    <xdr:to>
      <xdr:col>73</xdr:col>
      <xdr:colOff>0</xdr:colOff>
      <xdr:row>0</xdr:row>
      <xdr:rowOff>0</xdr:rowOff>
    </xdr:to>
    <xdr:sp macro="" textlink="">
      <xdr:nvSpPr>
        <xdr:cNvPr id="3" name="Rectangle 2">
          <a:extLst>
            <a:ext uri="{FF2B5EF4-FFF2-40B4-BE49-F238E27FC236}">
              <a16:creationId xmlns:a16="http://schemas.microsoft.com/office/drawing/2014/main" id="{00000000-0008-0000-0000-000003000000}"/>
            </a:ext>
          </a:extLst>
        </xdr:cNvPr>
        <xdr:cNvSpPr>
          <a:spLocks noChangeArrowheads="1"/>
        </xdr:cNvSpPr>
      </xdr:nvSpPr>
      <xdr:spPr bwMode="auto">
        <a:xfrm>
          <a:off x="295275" y="0"/>
          <a:ext cx="7277100" cy="0"/>
        </a:xfrm>
        <a:prstGeom prst="rect">
          <a:avLst/>
        </a:prstGeom>
        <a:noFill/>
        <a:ln w="9525">
          <a:noFill/>
          <a:miter lim="800000"/>
          <a:headEnd/>
          <a:tailEnd/>
        </a:ln>
      </xdr:spPr>
      <xdr:txBody>
        <a:bodyPr vertOverflow="clip" wrap="square" lIns="54864" tIns="32004" rIns="54864" bIns="32004" anchor="ctr" upright="1"/>
        <a:lstStyle/>
        <a:p>
          <a:pPr algn="ctr" rtl="1">
            <a:defRPr sz="1000"/>
          </a:pPr>
          <a:r>
            <a:rPr lang="ja-JP" altLang="en-US" sz="2800" b="1" i="0" strike="noStrike">
              <a:solidFill>
                <a:srgbClr val="000000"/>
              </a:solidFill>
              <a:latin typeface="AR丸ゴシック体M"/>
            </a:rPr>
            <a:t>利用申込書（家族・小グループ）</a:t>
          </a:r>
        </a:p>
      </xdr:txBody>
    </xdr:sp>
    <xdr:clientData/>
  </xdr:twoCellAnchor>
  <xdr:twoCellAnchor>
    <xdr:from>
      <xdr:col>3</xdr:col>
      <xdr:colOff>0</xdr:colOff>
      <xdr:row>0</xdr:row>
      <xdr:rowOff>0</xdr:rowOff>
    </xdr:from>
    <xdr:to>
      <xdr:col>73</xdr:col>
      <xdr:colOff>0</xdr:colOff>
      <xdr:row>0</xdr:row>
      <xdr:rowOff>0</xdr:rowOff>
    </xdr:to>
    <xdr:sp macro="" textlink="">
      <xdr:nvSpPr>
        <xdr:cNvPr id="4" name="Rectangle 3">
          <a:extLst>
            <a:ext uri="{FF2B5EF4-FFF2-40B4-BE49-F238E27FC236}">
              <a16:creationId xmlns:a16="http://schemas.microsoft.com/office/drawing/2014/main" id="{00000000-0008-0000-0000-000004000000}"/>
            </a:ext>
          </a:extLst>
        </xdr:cNvPr>
        <xdr:cNvSpPr>
          <a:spLocks noChangeArrowheads="1"/>
        </xdr:cNvSpPr>
      </xdr:nvSpPr>
      <xdr:spPr bwMode="auto">
        <a:xfrm>
          <a:off x="295275" y="0"/>
          <a:ext cx="7277100" cy="0"/>
        </a:xfrm>
        <a:prstGeom prst="rect">
          <a:avLst/>
        </a:prstGeom>
        <a:noFill/>
        <a:ln w="9525">
          <a:noFill/>
          <a:miter lim="800000"/>
          <a:headEnd/>
          <a:tailEnd/>
        </a:ln>
      </xdr:spPr>
      <xdr:txBody>
        <a:bodyPr vertOverflow="clip" wrap="square" lIns="54864" tIns="32004" rIns="54864" bIns="32004" anchor="ctr" upright="1"/>
        <a:lstStyle/>
        <a:p>
          <a:pPr algn="ctr" rtl="1">
            <a:defRPr sz="1000"/>
          </a:pPr>
          <a:r>
            <a:rPr lang="ja-JP" altLang="en-US" sz="2800" b="1" i="0" strike="noStrike">
              <a:solidFill>
                <a:srgbClr val="000000"/>
              </a:solidFill>
              <a:latin typeface="AR丸ゴシック体M"/>
            </a:rPr>
            <a:t>利用者名簿</a:t>
          </a:r>
        </a:p>
      </xdr:txBody>
    </xdr:sp>
    <xdr:clientData/>
  </xdr:twoCellAnchor>
  <xdr:twoCellAnchor>
    <xdr:from>
      <xdr:col>5</xdr:col>
      <xdr:colOff>0</xdr:colOff>
      <xdr:row>32</xdr:row>
      <xdr:rowOff>0</xdr:rowOff>
    </xdr:from>
    <xdr:to>
      <xdr:col>15</xdr:col>
      <xdr:colOff>0</xdr:colOff>
      <xdr:row>35</xdr:row>
      <xdr:rowOff>0</xdr:rowOff>
    </xdr:to>
    <xdr:sp macro="" textlink="">
      <xdr:nvSpPr>
        <xdr:cNvPr id="5" name="Line 8">
          <a:extLst>
            <a:ext uri="{FF2B5EF4-FFF2-40B4-BE49-F238E27FC236}">
              <a16:creationId xmlns:a16="http://schemas.microsoft.com/office/drawing/2014/main" id="{00000000-0008-0000-0000-000005000000}"/>
            </a:ext>
          </a:extLst>
        </xdr:cNvPr>
        <xdr:cNvSpPr>
          <a:spLocks noChangeShapeType="1"/>
        </xdr:cNvSpPr>
      </xdr:nvSpPr>
      <xdr:spPr bwMode="auto">
        <a:xfrm flipH="1">
          <a:off x="447675" y="8362950"/>
          <a:ext cx="1047750" cy="39052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41563</xdr:colOff>
      <xdr:row>0</xdr:row>
      <xdr:rowOff>41564</xdr:rowOff>
    </xdr:from>
    <xdr:to>
      <xdr:col>4</xdr:col>
      <xdr:colOff>119743</xdr:colOff>
      <xdr:row>1</xdr:row>
      <xdr:rowOff>0</xdr:rowOff>
    </xdr:to>
    <xdr:sp macro="" textlink="">
      <xdr:nvSpPr>
        <xdr:cNvPr id="2" name="テキスト ボックス 1">
          <a:extLst>
            <a:ext uri="{FF2B5EF4-FFF2-40B4-BE49-F238E27FC236}">
              <a16:creationId xmlns:a16="http://schemas.microsoft.com/office/drawing/2014/main" id="{00000000-0008-0000-0B00-000002000000}"/>
            </a:ext>
          </a:extLst>
        </xdr:cNvPr>
        <xdr:cNvSpPr txBox="1"/>
      </xdr:nvSpPr>
      <xdr:spPr>
        <a:xfrm>
          <a:off x="41563" y="41564"/>
          <a:ext cx="1649805" cy="3108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 </a:t>
          </a:r>
          <a:r>
            <a:rPr kumimoji="1" lang="ja-JP" altLang="en-US" sz="1100"/>
            <a:t>様式</a:t>
          </a:r>
          <a:r>
            <a:rPr kumimoji="1" lang="en-US" altLang="ja-JP" sz="1100"/>
            <a:t>4-Ba</a:t>
          </a:r>
          <a:r>
            <a:rPr kumimoji="1" lang="ja-JP" altLang="en-US" sz="1100"/>
            <a:t> </a:t>
          </a:r>
          <a:r>
            <a:rPr kumimoji="1" lang="en-US" altLang="ja-JP" sz="1100"/>
            <a:t>]</a:t>
          </a:r>
          <a:endParaRPr kumimoji="1" lang="ja-JP" altLang="en-US" sz="1100"/>
        </a:p>
      </xdr:txBody>
    </xdr:sp>
    <xdr:clientData/>
  </xdr:twoCellAnchor>
  <xdr:twoCellAnchor>
    <xdr:from>
      <xdr:col>0</xdr:col>
      <xdr:colOff>76200</xdr:colOff>
      <xdr:row>47</xdr:row>
      <xdr:rowOff>211667</xdr:rowOff>
    </xdr:from>
    <xdr:to>
      <xdr:col>17</xdr:col>
      <xdr:colOff>386080</xdr:colOff>
      <xdr:row>51</xdr:row>
      <xdr:rowOff>84667</xdr:rowOff>
    </xdr:to>
    <xdr:sp macro="" textlink="">
      <xdr:nvSpPr>
        <xdr:cNvPr id="3" name="四角形: 角を丸くする 2">
          <a:extLst>
            <a:ext uri="{FF2B5EF4-FFF2-40B4-BE49-F238E27FC236}">
              <a16:creationId xmlns:a16="http://schemas.microsoft.com/office/drawing/2014/main" id="{00000000-0008-0000-0B00-000003000000}"/>
            </a:ext>
          </a:extLst>
        </xdr:cNvPr>
        <xdr:cNvSpPr/>
      </xdr:nvSpPr>
      <xdr:spPr>
        <a:xfrm>
          <a:off x="76200" y="11536892"/>
          <a:ext cx="8796655" cy="749300"/>
        </a:xfrm>
        <a:prstGeom prst="roundRect">
          <a:avLst>
            <a:gd name="adj" fmla="val 0"/>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167640</xdr:colOff>
      <xdr:row>11</xdr:row>
      <xdr:rowOff>116840</xdr:rowOff>
    </xdr:from>
    <xdr:to>
      <xdr:col>17</xdr:col>
      <xdr:colOff>388620</xdr:colOff>
      <xdr:row>15</xdr:row>
      <xdr:rowOff>58420</xdr:rowOff>
    </xdr:to>
    <xdr:sp macro="" textlink="">
      <xdr:nvSpPr>
        <xdr:cNvPr id="4" name="四角形: 角を丸くする 3">
          <a:extLst>
            <a:ext uri="{FF2B5EF4-FFF2-40B4-BE49-F238E27FC236}">
              <a16:creationId xmlns:a16="http://schemas.microsoft.com/office/drawing/2014/main" id="{00000000-0008-0000-0B00-000004000000}"/>
            </a:ext>
          </a:extLst>
        </xdr:cNvPr>
        <xdr:cNvSpPr/>
      </xdr:nvSpPr>
      <xdr:spPr>
        <a:xfrm>
          <a:off x="167640" y="2898140"/>
          <a:ext cx="8707755" cy="703580"/>
        </a:xfrm>
        <a:prstGeom prst="roundRect">
          <a:avLst>
            <a:gd name="adj" fmla="val 9900"/>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217715</xdr:colOff>
      <xdr:row>17</xdr:row>
      <xdr:rowOff>108857</xdr:rowOff>
    </xdr:from>
    <xdr:to>
      <xdr:col>17</xdr:col>
      <xdr:colOff>174172</xdr:colOff>
      <xdr:row>20</xdr:row>
      <xdr:rowOff>163286</xdr:rowOff>
    </xdr:to>
    <xdr:sp macro="" textlink="">
      <xdr:nvSpPr>
        <xdr:cNvPr id="5" name="四角形: 角を丸くする 4">
          <a:extLst>
            <a:ext uri="{FF2B5EF4-FFF2-40B4-BE49-F238E27FC236}">
              <a16:creationId xmlns:a16="http://schemas.microsoft.com/office/drawing/2014/main" id="{00000000-0008-0000-0B00-000005000000}"/>
            </a:ext>
          </a:extLst>
        </xdr:cNvPr>
        <xdr:cNvSpPr/>
      </xdr:nvSpPr>
      <xdr:spPr>
        <a:xfrm>
          <a:off x="2417990" y="3966482"/>
          <a:ext cx="6242957" cy="797379"/>
        </a:xfrm>
        <a:prstGeom prst="roundRect">
          <a:avLst>
            <a:gd name="adj" fmla="val 9900"/>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41563</xdr:colOff>
      <xdr:row>0</xdr:row>
      <xdr:rowOff>41564</xdr:rowOff>
    </xdr:from>
    <xdr:to>
      <xdr:col>4</xdr:col>
      <xdr:colOff>119743</xdr:colOff>
      <xdr:row>1</xdr:row>
      <xdr:rowOff>0</xdr:rowOff>
    </xdr:to>
    <xdr:sp macro="" textlink="">
      <xdr:nvSpPr>
        <xdr:cNvPr id="6" name="テキスト ボックス 5">
          <a:extLst>
            <a:ext uri="{FF2B5EF4-FFF2-40B4-BE49-F238E27FC236}">
              <a16:creationId xmlns:a16="http://schemas.microsoft.com/office/drawing/2014/main" id="{00000000-0008-0000-0B00-000006000000}"/>
            </a:ext>
          </a:extLst>
        </xdr:cNvPr>
        <xdr:cNvSpPr txBox="1"/>
      </xdr:nvSpPr>
      <xdr:spPr>
        <a:xfrm>
          <a:off x="41563" y="41564"/>
          <a:ext cx="1649805" cy="3108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 </a:t>
          </a:r>
          <a:r>
            <a:rPr kumimoji="1" lang="ja-JP" altLang="en-US" sz="1100"/>
            <a:t>様式</a:t>
          </a:r>
          <a:r>
            <a:rPr kumimoji="1" lang="en-US" altLang="ja-JP" sz="1100"/>
            <a:t>4-Ba</a:t>
          </a:r>
          <a:r>
            <a:rPr kumimoji="1" lang="ja-JP" altLang="en-US" sz="1100"/>
            <a:t> </a:t>
          </a:r>
          <a:r>
            <a:rPr kumimoji="1" lang="en-US" altLang="ja-JP" sz="1100"/>
            <a:t>]</a:t>
          </a:r>
          <a:endParaRPr kumimoji="1" lang="ja-JP" altLang="en-US" sz="1100"/>
        </a:p>
      </xdr:txBody>
    </xdr:sp>
    <xdr:clientData/>
  </xdr:twoCellAnchor>
  <xdr:twoCellAnchor>
    <xdr:from>
      <xdr:col>20</xdr:col>
      <xdr:colOff>276225</xdr:colOff>
      <xdr:row>22</xdr:row>
      <xdr:rowOff>0</xdr:rowOff>
    </xdr:from>
    <xdr:to>
      <xdr:col>20</xdr:col>
      <xdr:colOff>571500</xdr:colOff>
      <xdr:row>23</xdr:row>
      <xdr:rowOff>9525</xdr:rowOff>
    </xdr:to>
    <xdr:sp macro="" textlink="">
      <xdr:nvSpPr>
        <xdr:cNvPr id="7" name="楕円 6">
          <a:extLst>
            <a:ext uri="{FF2B5EF4-FFF2-40B4-BE49-F238E27FC236}">
              <a16:creationId xmlns:a16="http://schemas.microsoft.com/office/drawing/2014/main" id="{00000000-0008-0000-0B00-000007000000}"/>
            </a:ext>
          </a:extLst>
        </xdr:cNvPr>
        <xdr:cNvSpPr/>
      </xdr:nvSpPr>
      <xdr:spPr>
        <a:xfrm>
          <a:off x="10077450" y="5095875"/>
          <a:ext cx="295275" cy="257175"/>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142875</xdr:colOff>
      <xdr:row>4</xdr:row>
      <xdr:rowOff>190501</xdr:rowOff>
    </xdr:from>
    <xdr:to>
      <xdr:col>23</xdr:col>
      <xdr:colOff>371475</xdr:colOff>
      <xdr:row>7</xdr:row>
      <xdr:rowOff>257176</xdr:rowOff>
    </xdr:to>
    <xdr:sp macro="" textlink="">
      <xdr:nvSpPr>
        <xdr:cNvPr id="8" name="テキスト ボックス 7">
          <a:extLst>
            <a:ext uri="{FF2B5EF4-FFF2-40B4-BE49-F238E27FC236}">
              <a16:creationId xmlns:a16="http://schemas.microsoft.com/office/drawing/2014/main" id="{00000000-0008-0000-0B00-000008000000}"/>
            </a:ext>
          </a:extLst>
        </xdr:cNvPr>
        <xdr:cNvSpPr txBox="1"/>
      </xdr:nvSpPr>
      <xdr:spPr>
        <a:xfrm>
          <a:off x="9324975" y="1019176"/>
          <a:ext cx="2705100" cy="1009650"/>
        </a:xfrm>
        <a:prstGeom prst="rect">
          <a:avLst/>
        </a:prstGeom>
        <a:solidFill>
          <a:srgbClr val="F79646"/>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下にスクロールすると署名欄があります。</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忘れずにご記入ください。</a:t>
          </a:r>
        </a:p>
      </xdr:txBody>
    </xdr:sp>
    <xdr:clientData/>
  </xdr:twoCellAnchor>
  <xdr:twoCellAnchor>
    <xdr:from>
      <xdr:col>13</xdr:col>
      <xdr:colOff>361950</xdr:colOff>
      <xdr:row>29</xdr:row>
      <xdr:rowOff>114300</xdr:rowOff>
    </xdr:from>
    <xdr:to>
      <xdr:col>13</xdr:col>
      <xdr:colOff>657225</xdr:colOff>
      <xdr:row>30</xdr:row>
      <xdr:rowOff>123825</xdr:rowOff>
    </xdr:to>
    <xdr:sp macro="" textlink="">
      <xdr:nvSpPr>
        <xdr:cNvPr id="9" name="楕円 8">
          <a:extLst>
            <a:ext uri="{FF2B5EF4-FFF2-40B4-BE49-F238E27FC236}">
              <a16:creationId xmlns:a16="http://schemas.microsoft.com/office/drawing/2014/main" id="{00000000-0008-0000-0B00-000009000000}"/>
            </a:ext>
          </a:extLst>
        </xdr:cNvPr>
        <xdr:cNvSpPr/>
      </xdr:nvSpPr>
      <xdr:spPr>
        <a:xfrm>
          <a:off x="6524625" y="6981825"/>
          <a:ext cx="295275" cy="257175"/>
        </a:xfrm>
        <a:prstGeom prst="ellipse">
          <a:avLst/>
        </a:prstGeom>
        <a:noFill/>
        <a:ln w="25400" cap="flat" cmpd="sng" algn="ctr">
          <a:solidFill>
            <a:srgbClr val="0070C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14</xdr:col>
      <xdr:colOff>428625</xdr:colOff>
      <xdr:row>29</xdr:row>
      <xdr:rowOff>38100</xdr:rowOff>
    </xdr:from>
    <xdr:to>
      <xdr:col>14</xdr:col>
      <xdr:colOff>723900</xdr:colOff>
      <xdr:row>30</xdr:row>
      <xdr:rowOff>47625</xdr:rowOff>
    </xdr:to>
    <xdr:sp macro="" textlink="">
      <xdr:nvSpPr>
        <xdr:cNvPr id="10" name="楕円 9">
          <a:extLst>
            <a:ext uri="{FF2B5EF4-FFF2-40B4-BE49-F238E27FC236}">
              <a16:creationId xmlns:a16="http://schemas.microsoft.com/office/drawing/2014/main" id="{00000000-0008-0000-0B00-00000A000000}"/>
            </a:ext>
          </a:extLst>
        </xdr:cNvPr>
        <xdr:cNvSpPr/>
      </xdr:nvSpPr>
      <xdr:spPr>
        <a:xfrm>
          <a:off x="7267575" y="6905625"/>
          <a:ext cx="295275" cy="257175"/>
        </a:xfrm>
        <a:prstGeom prst="ellipse">
          <a:avLst/>
        </a:prstGeom>
        <a:noFill/>
        <a:ln w="25400" cap="flat" cmpd="sng" algn="ctr">
          <a:solidFill>
            <a:srgbClr val="0070C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12</xdr:col>
      <xdr:colOff>38100</xdr:colOff>
      <xdr:row>27</xdr:row>
      <xdr:rowOff>104775</xdr:rowOff>
    </xdr:from>
    <xdr:to>
      <xdr:col>12</xdr:col>
      <xdr:colOff>333375</xdr:colOff>
      <xdr:row>28</xdr:row>
      <xdr:rowOff>114300</xdr:rowOff>
    </xdr:to>
    <xdr:sp macro="" textlink="">
      <xdr:nvSpPr>
        <xdr:cNvPr id="11" name="楕円 10">
          <a:extLst>
            <a:ext uri="{FF2B5EF4-FFF2-40B4-BE49-F238E27FC236}">
              <a16:creationId xmlns:a16="http://schemas.microsoft.com/office/drawing/2014/main" id="{00000000-0008-0000-0B00-00000B000000}"/>
            </a:ext>
          </a:extLst>
        </xdr:cNvPr>
        <xdr:cNvSpPr/>
      </xdr:nvSpPr>
      <xdr:spPr>
        <a:xfrm>
          <a:off x="5762625" y="6477000"/>
          <a:ext cx="295275" cy="257175"/>
        </a:xfrm>
        <a:prstGeom prst="ellipse">
          <a:avLst/>
        </a:prstGeom>
        <a:noFill/>
        <a:ln w="25400" cap="flat" cmpd="sng" algn="ctr">
          <a:solidFill>
            <a:srgbClr val="0070C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13</xdr:col>
      <xdr:colOff>361950</xdr:colOff>
      <xdr:row>27</xdr:row>
      <xdr:rowOff>114300</xdr:rowOff>
    </xdr:from>
    <xdr:to>
      <xdr:col>13</xdr:col>
      <xdr:colOff>657225</xdr:colOff>
      <xdr:row>28</xdr:row>
      <xdr:rowOff>123825</xdr:rowOff>
    </xdr:to>
    <xdr:sp macro="" textlink="">
      <xdr:nvSpPr>
        <xdr:cNvPr id="12" name="楕円 11">
          <a:extLst>
            <a:ext uri="{FF2B5EF4-FFF2-40B4-BE49-F238E27FC236}">
              <a16:creationId xmlns:a16="http://schemas.microsoft.com/office/drawing/2014/main" id="{00000000-0008-0000-0B00-00000C000000}"/>
            </a:ext>
          </a:extLst>
        </xdr:cNvPr>
        <xdr:cNvSpPr/>
      </xdr:nvSpPr>
      <xdr:spPr>
        <a:xfrm>
          <a:off x="6524625" y="6486525"/>
          <a:ext cx="295275" cy="257175"/>
        </a:xfrm>
        <a:prstGeom prst="ellipse">
          <a:avLst/>
        </a:prstGeom>
        <a:noFill/>
        <a:ln w="25400" cap="flat" cmpd="sng" algn="ctr">
          <a:solidFill>
            <a:srgbClr val="0070C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11</xdr:col>
      <xdr:colOff>142875</xdr:colOff>
      <xdr:row>29</xdr:row>
      <xdr:rowOff>123825</xdr:rowOff>
    </xdr:from>
    <xdr:to>
      <xdr:col>12</xdr:col>
      <xdr:colOff>0</xdr:colOff>
      <xdr:row>30</xdr:row>
      <xdr:rowOff>133350</xdr:rowOff>
    </xdr:to>
    <xdr:sp macro="" textlink="">
      <xdr:nvSpPr>
        <xdr:cNvPr id="13" name="楕円 12">
          <a:extLst>
            <a:ext uri="{FF2B5EF4-FFF2-40B4-BE49-F238E27FC236}">
              <a16:creationId xmlns:a16="http://schemas.microsoft.com/office/drawing/2014/main" id="{00000000-0008-0000-0B00-00000D000000}"/>
            </a:ext>
          </a:extLst>
        </xdr:cNvPr>
        <xdr:cNvSpPr/>
      </xdr:nvSpPr>
      <xdr:spPr>
        <a:xfrm>
          <a:off x="5429250" y="6991350"/>
          <a:ext cx="295275" cy="257175"/>
        </a:xfrm>
        <a:prstGeom prst="ellipse">
          <a:avLst/>
        </a:prstGeom>
        <a:noFill/>
        <a:ln w="25400" cap="flat" cmpd="sng" algn="ctr">
          <a:solidFill>
            <a:srgbClr val="0070C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14</xdr:col>
      <xdr:colOff>419100</xdr:colOff>
      <xdr:row>27</xdr:row>
      <xdr:rowOff>38100</xdr:rowOff>
    </xdr:from>
    <xdr:to>
      <xdr:col>14</xdr:col>
      <xdr:colOff>714375</xdr:colOff>
      <xdr:row>28</xdr:row>
      <xdr:rowOff>47625</xdr:rowOff>
    </xdr:to>
    <xdr:sp macro="" textlink="">
      <xdr:nvSpPr>
        <xdr:cNvPr id="14" name="楕円 13">
          <a:extLst>
            <a:ext uri="{FF2B5EF4-FFF2-40B4-BE49-F238E27FC236}">
              <a16:creationId xmlns:a16="http://schemas.microsoft.com/office/drawing/2014/main" id="{00000000-0008-0000-0B00-00000E000000}"/>
            </a:ext>
          </a:extLst>
        </xdr:cNvPr>
        <xdr:cNvSpPr/>
      </xdr:nvSpPr>
      <xdr:spPr>
        <a:xfrm>
          <a:off x="7258050" y="6410325"/>
          <a:ext cx="295275" cy="257175"/>
        </a:xfrm>
        <a:prstGeom prst="ellipse">
          <a:avLst/>
        </a:prstGeom>
        <a:noFill/>
        <a:ln w="25400" cap="flat" cmpd="sng" algn="ctr">
          <a:solidFill>
            <a:srgbClr val="0070C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55</xdr:row>
      <xdr:rowOff>0</xdr:rowOff>
    </xdr:from>
    <xdr:to>
      <xdr:col>0</xdr:col>
      <xdr:colOff>0</xdr:colOff>
      <xdr:row>58</xdr:row>
      <xdr:rowOff>0</xdr:rowOff>
    </xdr:to>
    <xdr:sp macro="" textlink="">
      <xdr:nvSpPr>
        <xdr:cNvPr id="2" name="AutoShape 21">
          <a:extLst>
            <a:ext uri="{FF2B5EF4-FFF2-40B4-BE49-F238E27FC236}">
              <a16:creationId xmlns:a16="http://schemas.microsoft.com/office/drawing/2014/main" id="{00000000-0008-0000-0100-000002000000}"/>
            </a:ext>
          </a:extLst>
        </xdr:cNvPr>
        <xdr:cNvSpPr>
          <a:spLocks noChangeArrowheads="1"/>
        </xdr:cNvSpPr>
      </xdr:nvSpPr>
      <xdr:spPr bwMode="auto">
        <a:xfrm>
          <a:off x="0" y="12306300"/>
          <a:ext cx="0" cy="514350"/>
        </a:xfrm>
        <a:prstGeom prst="roundRect">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58</xdr:row>
      <xdr:rowOff>0</xdr:rowOff>
    </xdr:from>
    <xdr:to>
      <xdr:col>0</xdr:col>
      <xdr:colOff>0</xdr:colOff>
      <xdr:row>61</xdr:row>
      <xdr:rowOff>0</xdr:rowOff>
    </xdr:to>
    <xdr:sp macro="" textlink="">
      <xdr:nvSpPr>
        <xdr:cNvPr id="3" name="AutoShape 22">
          <a:extLst>
            <a:ext uri="{FF2B5EF4-FFF2-40B4-BE49-F238E27FC236}">
              <a16:creationId xmlns:a16="http://schemas.microsoft.com/office/drawing/2014/main" id="{00000000-0008-0000-0100-000003000000}"/>
            </a:ext>
          </a:extLst>
        </xdr:cNvPr>
        <xdr:cNvSpPr>
          <a:spLocks noChangeArrowheads="1"/>
        </xdr:cNvSpPr>
      </xdr:nvSpPr>
      <xdr:spPr bwMode="auto">
        <a:xfrm>
          <a:off x="0" y="12820650"/>
          <a:ext cx="0" cy="514350"/>
        </a:xfrm>
        <a:prstGeom prst="roundRect">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55</xdr:row>
      <xdr:rowOff>0</xdr:rowOff>
    </xdr:from>
    <xdr:to>
      <xdr:col>0</xdr:col>
      <xdr:colOff>0</xdr:colOff>
      <xdr:row>58</xdr:row>
      <xdr:rowOff>0</xdr:rowOff>
    </xdr:to>
    <xdr:sp macro="" textlink="">
      <xdr:nvSpPr>
        <xdr:cNvPr id="4" name="AutoShape 23">
          <a:extLst>
            <a:ext uri="{FF2B5EF4-FFF2-40B4-BE49-F238E27FC236}">
              <a16:creationId xmlns:a16="http://schemas.microsoft.com/office/drawing/2014/main" id="{00000000-0008-0000-0100-000004000000}"/>
            </a:ext>
          </a:extLst>
        </xdr:cNvPr>
        <xdr:cNvSpPr>
          <a:spLocks noChangeArrowheads="1"/>
        </xdr:cNvSpPr>
      </xdr:nvSpPr>
      <xdr:spPr bwMode="auto">
        <a:xfrm>
          <a:off x="0" y="12306300"/>
          <a:ext cx="0" cy="514350"/>
        </a:xfrm>
        <a:prstGeom prst="roundRect">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mc:AlternateContent xmlns:mc="http://schemas.openxmlformats.org/markup-compatibility/2006">
    <mc:Choice xmlns:a14="http://schemas.microsoft.com/office/drawing/2010/main" Requires="a14">
      <xdr:twoCellAnchor editAs="oneCell">
        <xdr:from>
          <xdr:col>67</xdr:col>
          <xdr:colOff>30480</xdr:colOff>
          <xdr:row>45</xdr:row>
          <xdr:rowOff>7620</xdr:rowOff>
        </xdr:from>
        <xdr:to>
          <xdr:col>69</xdr:col>
          <xdr:colOff>45720</xdr:colOff>
          <xdr:row>46</xdr:row>
          <xdr:rowOff>0</xdr:rowOff>
        </xdr:to>
        <xdr:sp macro="" textlink="">
          <xdr:nvSpPr>
            <xdr:cNvPr id="279555" name="Check Box 3" hidden="1">
              <a:extLst>
                <a:ext uri="{63B3BB69-23CF-44E3-9099-C40C66FF867C}">
                  <a14:compatExt spid="_x0000_s279555"/>
                </a:ext>
                <a:ext uri="{FF2B5EF4-FFF2-40B4-BE49-F238E27FC236}">
                  <a16:creationId xmlns:a16="http://schemas.microsoft.com/office/drawing/2014/main" id="{00000000-0008-0000-0100-00000344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54</xdr:col>
          <xdr:colOff>45720</xdr:colOff>
          <xdr:row>38</xdr:row>
          <xdr:rowOff>22860</xdr:rowOff>
        </xdr:from>
        <xdr:to>
          <xdr:col>56</xdr:col>
          <xdr:colOff>68580</xdr:colOff>
          <xdr:row>38</xdr:row>
          <xdr:rowOff>266700</xdr:rowOff>
        </xdr:to>
        <xdr:sp macro="" textlink="">
          <xdr:nvSpPr>
            <xdr:cNvPr id="279580" name="Check Box 28" hidden="1">
              <a:extLst>
                <a:ext uri="{63B3BB69-23CF-44E3-9099-C40C66FF867C}">
                  <a14:compatExt spid="_x0000_s279580"/>
                </a:ext>
                <a:ext uri="{FF2B5EF4-FFF2-40B4-BE49-F238E27FC236}">
                  <a16:creationId xmlns:a16="http://schemas.microsoft.com/office/drawing/2014/main" id="{00000000-0008-0000-0100-00001C44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54</xdr:col>
          <xdr:colOff>45720</xdr:colOff>
          <xdr:row>39</xdr:row>
          <xdr:rowOff>22860</xdr:rowOff>
        </xdr:from>
        <xdr:to>
          <xdr:col>56</xdr:col>
          <xdr:colOff>68580</xdr:colOff>
          <xdr:row>39</xdr:row>
          <xdr:rowOff>266700</xdr:rowOff>
        </xdr:to>
        <xdr:sp macro="" textlink="">
          <xdr:nvSpPr>
            <xdr:cNvPr id="279581" name="Check Box 29" hidden="1">
              <a:extLst>
                <a:ext uri="{63B3BB69-23CF-44E3-9099-C40C66FF867C}">
                  <a14:compatExt spid="_x0000_s279581"/>
                </a:ext>
                <a:ext uri="{FF2B5EF4-FFF2-40B4-BE49-F238E27FC236}">
                  <a16:creationId xmlns:a16="http://schemas.microsoft.com/office/drawing/2014/main" id="{00000000-0008-0000-0100-00001D44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54</xdr:col>
          <xdr:colOff>45720</xdr:colOff>
          <xdr:row>40</xdr:row>
          <xdr:rowOff>22860</xdr:rowOff>
        </xdr:from>
        <xdr:to>
          <xdr:col>56</xdr:col>
          <xdr:colOff>68580</xdr:colOff>
          <xdr:row>40</xdr:row>
          <xdr:rowOff>266700</xdr:rowOff>
        </xdr:to>
        <xdr:sp macro="" textlink="">
          <xdr:nvSpPr>
            <xdr:cNvPr id="279582" name="Check Box 30" hidden="1">
              <a:extLst>
                <a:ext uri="{63B3BB69-23CF-44E3-9099-C40C66FF867C}">
                  <a14:compatExt spid="_x0000_s279582"/>
                </a:ext>
                <a:ext uri="{FF2B5EF4-FFF2-40B4-BE49-F238E27FC236}">
                  <a16:creationId xmlns:a16="http://schemas.microsoft.com/office/drawing/2014/main" id="{00000000-0008-0000-0100-00001E44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54</xdr:col>
          <xdr:colOff>45720</xdr:colOff>
          <xdr:row>34</xdr:row>
          <xdr:rowOff>22860</xdr:rowOff>
        </xdr:from>
        <xdr:to>
          <xdr:col>56</xdr:col>
          <xdr:colOff>68580</xdr:colOff>
          <xdr:row>34</xdr:row>
          <xdr:rowOff>266700</xdr:rowOff>
        </xdr:to>
        <xdr:sp macro="" textlink="">
          <xdr:nvSpPr>
            <xdr:cNvPr id="279583" name="Check Box 31" hidden="1">
              <a:extLst>
                <a:ext uri="{63B3BB69-23CF-44E3-9099-C40C66FF867C}">
                  <a14:compatExt spid="_x0000_s279583"/>
                </a:ext>
                <a:ext uri="{FF2B5EF4-FFF2-40B4-BE49-F238E27FC236}">
                  <a16:creationId xmlns:a16="http://schemas.microsoft.com/office/drawing/2014/main" id="{00000000-0008-0000-0100-00001F44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54</xdr:col>
          <xdr:colOff>45720</xdr:colOff>
          <xdr:row>35</xdr:row>
          <xdr:rowOff>22860</xdr:rowOff>
        </xdr:from>
        <xdr:to>
          <xdr:col>56</xdr:col>
          <xdr:colOff>68580</xdr:colOff>
          <xdr:row>35</xdr:row>
          <xdr:rowOff>266700</xdr:rowOff>
        </xdr:to>
        <xdr:sp macro="" textlink="">
          <xdr:nvSpPr>
            <xdr:cNvPr id="279584" name="Check Box 32" hidden="1">
              <a:extLst>
                <a:ext uri="{63B3BB69-23CF-44E3-9099-C40C66FF867C}">
                  <a14:compatExt spid="_x0000_s279584"/>
                </a:ext>
                <a:ext uri="{FF2B5EF4-FFF2-40B4-BE49-F238E27FC236}">
                  <a16:creationId xmlns:a16="http://schemas.microsoft.com/office/drawing/2014/main" id="{00000000-0008-0000-0100-00002044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54</xdr:col>
          <xdr:colOff>45720</xdr:colOff>
          <xdr:row>36</xdr:row>
          <xdr:rowOff>22860</xdr:rowOff>
        </xdr:from>
        <xdr:to>
          <xdr:col>56</xdr:col>
          <xdr:colOff>68580</xdr:colOff>
          <xdr:row>36</xdr:row>
          <xdr:rowOff>266700</xdr:rowOff>
        </xdr:to>
        <xdr:sp macro="" textlink="">
          <xdr:nvSpPr>
            <xdr:cNvPr id="279585" name="Check Box 33" hidden="1">
              <a:extLst>
                <a:ext uri="{63B3BB69-23CF-44E3-9099-C40C66FF867C}">
                  <a14:compatExt spid="_x0000_s279585"/>
                </a:ext>
                <a:ext uri="{FF2B5EF4-FFF2-40B4-BE49-F238E27FC236}">
                  <a16:creationId xmlns:a16="http://schemas.microsoft.com/office/drawing/2014/main" id="{00000000-0008-0000-0100-00002144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14</xdr:col>
      <xdr:colOff>0</xdr:colOff>
      <xdr:row>0</xdr:row>
      <xdr:rowOff>0</xdr:rowOff>
    </xdr:from>
    <xdr:to>
      <xdr:col>14</xdr:col>
      <xdr:colOff>0</xdr:colOff>
      <xdr:row>1</xdr:row>
      <xdr:rowOff>0</xdr:rowOff>
    </xdr:to>
    <xdr:pic>
      <xdr:nvPicPr>
        <xdr:cNvPr id="2" name="Picture 2">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0"/>
          <a:ext cx="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0</xdr:row>
      <xdr:rowOff>0</xdr:rowOff>
    </xdr:from>
    <xdr:to>
      <xdr:col>14</xdr:col>
      <xdr:colOff>0</xdr:colOff>
      <xdr:row>1</xdr:row>
      <xdr:rowOff>0</xdr:rowOff>
    </xdr:to>
    <xdr:pic>
      <xdr:nvPicPr>
        <xdr:cNvPr id="3" name="Picture 3">
          <a:extLst>
            <a:ext uri="{FF2B5EF4-FFF2-40B4-BE49-F238E27FC236}">
              <a16:creationId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0"/>
          <a:ext cx="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0</xdr:row>
      <xdr:rowOff>0</xdr:rowOff>
    </xdr:from>
    <xdr:to>
      <xdr:col>14</xdr:col>
      <xdr:colOff>0</xdr:colOff>
      <xdr:row>1</xdr:row>
      <xdr:rowOff>0</xdr:rowOff>
    </xdr:to>
    <xdr:pic>
      <xdr:nvPicPr>
        <xdr:cNvPr id="4" name="Picture 4">
          <a:extLst>
            <a:ext uri="{FF2B5EF4-FFF2-40B4-BE49-F238E27FC236}">
              <a16:creationId xmlns:a16="http://schemas.microsoft.com/office/drawing/2014/main" id="{00000000-0008-0000-0300-000004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0"/>
          <a:ext cx="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0</xdr:row>
      <xdr:rowOff>0</xdr:rowOff>
    </xdr:from>
    <xdr:to>
      <xdr:col>14</xdr:col>
      <xdr:colOff>0</xdr:colOff>
      <xdr:row>1</xdr:row>
      <xdr:rowOff>0</xdr:rowOff>
    </xdr:to>
    <xdr:pic>
      <xdr:nvPicPr>
        <xdr:cNvPr id="5" name="Picture 5">
          <a:extLst>
            <a:ext uri="{FF2B5EF4-FFF2-40B4-BE49-F238E27FC236}">
              <a16:creationId xmlns:a16="http://schemas.microsoft.com/office/drawing/2014/main" id="{00000000-0008-0000-0300-000005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0"/>
          <a:ext cx="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0</xdr:row>
      <xdr:rowOff>0</xdr:rowOff>
    </xdr:from>
    <xdr:to>
      <xdr:col>14</xdr:col>
      <xdr:colOff>0</xdr:colOff>
      <xdr:row>1</xdr:row>
      <xdr:rowOff>0</xdr:rowOff>
    </xdr:to>
    <xdr:pic>
      <xdr:nvPicPr>
        <xdr:cNvPr id="6" name="Picture 6">
          <a:extLst>
            <a:ext uri="{FF2B5EF4-FFF2-40B4-BE49-F238E27FC236}">
              <a16:creationId xmlns:a16="http://schemas.microsoft.com/office/drawing/2014/main" id="{00000000-0008-0000-0300-000006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0"/>
          <a:ext cx="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0</xdr:row>
      <xdr:rowOff>0</xdr:rowOff>
    </xdr:from>
    <xdr:to>
      <xdr:col>14</xdr:col>
      <xdr:colOff>0</xdr:colOff>
      <xdr:row>1</xdr:row>
      <xdr:rowOff>0</xdr:rowOff>
    </xdr:to>
    <xdr:pic>
      <xdr:nvPicPr>
        <xdr:cNvPr id="7" name="Picture 7">
          <a:extLst>
            <a:ext uri="{FF2B5EF4-FFF2-40B4-BE49-F238E27FC236}">
              <a16:creationId xmlns:a16="http://schemas.microsoft.com/office/drawing/2014/main" id="{00000000-0008-0000-0300-000007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0"/>
          <a:ext cx="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0</xdr:row>
      <xdr:rowOff>0</xdr:rowOff>
    </xdr:from>
    <xdr:to>
      <xdr:col>14</xdr:col>
      <xdr:colOff>0</xdr:colOff>
      <xdr:row>1</xdr:row>
      <xdr:rowOff>0</xdr:rowOff>
    </xdr:to>
    <xdr:pic>
      <xdr:nvPicPr>
        <xdr:cNvPr id="8" name="Picture 8">
          <a:extLst>
            <a:ext uri="{FF2B5EF4-FFF2-40B4-BE49-F238E27FC236}">
              <a16:creationId xmlns:a16="http://schemas.microsoft.com/office/drawing/2014/main" id="{00000000-0008-0000-0300-000008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0"/>
          <a:ext cx="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0</xdr:row>
      <xdr:rowOff>0</xdr:rowOff>
    </xdr:from>
    <xdr:to>
      <xdr:col>14</xdr:col>
      <xdr:colOff>0</xdr:colOff>
      <xdr:row>1</xdr:row>
      <xdr:rowOff>0</xdr:rowOff>
    </xdr:to>
    <xdr:pic>
      <xdr:nvPicPr>
        <xdr:cNvPr id="9" name="Picture 9">
          <a:extLst>
            <a:ext uri="{FF2B5EF4-FFF2-40B4-BE49-F238E27FC236}">
              <a16:creationId xmlns:a16="http://schemas.microsoft.com/office/drawing/2014/main" id="{00000000-0008-0000-0300-000009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0"/>
          <a:ext cx="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0</xdr:row>
      <xdr:rowOff>0</xdr:rowOff>
    </xdr:from>
    <xdr:to>
      <xdr:col>14</xdr:col>
      <xdr:colOff>0</xdr:colOff>
      <xdr:row>1</xdr:row>
      <xdr:rowOff>0</xdr:rowOff>
    </xdr:to>
    <xdr:pic>
      <xdr:nvPicPr>
        <xdr:cNvPr id="10" name="Picture 10">
          <a:extLst>
            <a:ext uri="{FF2B5EF4-FFF2-40B4-BE49-F238E27FC236}">
              <a16:creationId xmlns:a16="http://schemas.microsoft.com/office/drawing/2014/main" id="{00000000-0008-0000-0300-00000A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0"/>
          <a:ext cx="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0</xdr:row>
      <xdr:rowOff>0</xdr:rowOff>
    </xdr:from>
    <xdr:to>
      <xdr:col>14</xdr:col>
      <xdr:colOff>0</xdr:colOff>
      <xdr:row>1</xdr:row>
      <xdr:rowOff>0</xdr:rowOff>
    </xdr:to>
    <xdr:pic>
      <xdr:nvPicPr>
        <xdr:cNvPr id="11" name="Picture 11">
          <a:extLst>
            <a:ext uri="{FF2B5EF4-FFF2-40B4-BE49-F238E27FC236}">
              <a16:creationId xmlns:a16="http://schemas.microsoft.com/office/drawing/2014/main" id="{00000000-0008-0000-0300-00000B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0"/>
          <a:ext cx="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0</xdr:row>
      <xdr:rowOff>0</xdr:rowOff>
    </xdr:from>
    <xdr:to>
      <xdr:col>14</xdr:col>
      <xdr:colOff>0</xdr:colOff>
      <xdr:row>1</xdr:row>
      <xdr:rowOff>0</xdr:rowOff>
    </xdr:to>
    <xdr:pic>
      <xdr:nvPicPr>
        <xdr:cNvPr id="12" name="Picture 12">
          <a:extLst>
            <a:ext uri="{FF2B5EF4-FFF2-40B4-BE49-F238E27FC236}">
              <a16:creationId xmlns:a16="http://schemas.microsoft.com/office/drawing/2014/main" id="{00000000-0008-0000-0300-00000C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0"/>
          <a:ext cx="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0</xdr:row>
      <xdr:rowOff>0</xdr:rowOff>
    </xdr:from>
    <xdr:to>
      <xdr:col>14</xdr:col>
      <xdr:colOff>0</xdr:colOff>
      <xdr:row>1</xdr:row>
      <xdr:rowOff>0</xdr:rowOff>
    </xdr:to>
    <xdr:pic>
      <xdr:nvPicPr>
        <xdr:cNvPr id="13" name="Picture 13">
          <a:extLst>
            <a:ext uri="{FF2B5EF4-FFF2-40B4-BE49-F238E27FC236}">
              <a16:creationId xmlns:a16="http://schemas.microsoft.com/office/drawing/2014/main" id="{00000000-0008-0000-0300-00000D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0"/>
          <a:ext cx="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13</xdr:col>
      <xdr:colOff>1697181</xdr:colOff>
      <xdr:row>0</xdr:row>
      <xdr:rowOff>0</xdr:rowOff>
    </xdr:from>
    <xdr:to>
      <xdr:col>13</xdr:col>
      <xdr:colOff>1697181</xdr:colOff>
      <xdr:row>1</xdr:row>
      <xdr:rowOff>0</xdr:rowOff>
    </xdr:to>
    <xdr:pic>
      <xdr:nvPicPr>
        <xdr:cNvPr id="14" name="Picture 14">
          <a:extLst>
            <a:ext uri="{FF2B5EF4-FFF2-40B4-BE49-F238E27FC236}">
              <a16:creationId xmlns:a16="http://schemas.microsoft.com/office/drawing/2014/main" id="{00000000-0008-0000-0300-00000E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17370136" y="0"/>
          <a:ext cx="0" cy="329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xdr:row>
      <xdr:rowOff>0</xdr:rowOff>
    </xdr:from>
    <xdr:to>
      <xdr:col>8</xdr:col>
      <xdr:colOff>0</xdr:colOff>
      <xdr:row>20</xdr:row>
      <xdr:rowOff>0</xdr:rowOff>
    </xdr:to>
    <xdr:pic>
      <xdr:nvPicPr>
        <xdr:cNvPr id="15" name="Picture 15">
          <a:extLst>
            <a:ext uri="{FF2B5EF4-FFF2-40B4-BE49-F238E27FC236}">
              <a16:creationId xmlns:a16="http://schemas.microsoft.com/office/drawing/2014/main" id="{00000000-0008-0000-0300-00000F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2962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xdr:row>
      <xdr:rowOff>0</xdr:rowOff>
    </xdr:from>
    <xdr:to>
      <xdr:col>8</xdr:col>
      <xdr:colOff>0</xdr:colOff>
      <xdr:row>20</xdr:row>
      <xdr:rowOff>0</xdr:rowOff>
    </xdr:to>
    <xdr:pic>
      <xdr:nvPicPr>
        <xdr:cNvPr id="16" name="Picture 16">
          <a:extLst>
            <a:ext uri="{FF2B5EF4-FFF2-40B4-BE49-F238E27FC236}">
              <a16:creationId xmlns:a16="http://schemas.microsoft.com/office/drawing/2014/main" id="{00000000-0008-0000-0300-000010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2962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xdr:row>
      <xdr:rowOff>0</xdr:rowOff>
    </xdr:from>
    <xdr:to>
      <xdr:col>8</xdr:col>
      <xdr:colOff>0</xdr:colOff>
      <xdr:row>20</xdr:row>
      <xdr:rowOff>0</xdr:rowOff>
    </xdr:to>
    <xdr:pic>
      <xdr:nvPicPr>
        <xdr:cNvPr id="17" name="Picture 17">
          <a:extLst>
            <a:ext uri="{FF2B5EF4-FFF2-40B4-BE49-F238E27FC236}">
              <a16:creationId xmlns:a16="http://schemas.microsoft.com/office/drawing/2014/main" id="{00000000-0008-0000-0300-000011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2962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xdr:row>
      <xdr:rowOff>0</xdr:rowOff>
    </xdr:from>
    <xdr:to>
      <xdr:col>8</xdr:col>
      <xdr:colOff>0</xdr:colOff>
      <xdr:row>20</xdr:row>
      <xdr:rowOff>0</xdr:rowOff>
    </xdr:to>
    <xdr:pic>
      <xdr:nvPicPr>
        <xdr:cNvPr id="18" name="Picture 18">
          <a:extLst>
            <a:ext uri="{FF2B5EF4-FFF2-40B4-BE49-F238E27FC236}">
              <a16:creationId xmlns:a16="http://schemas.microsoft.com/office/drawing/2014/main" id="{00000000-0008-0000-0300-000012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2962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xdr:row>
      <xdr:rowOff>0</xdr:rowOff>
    </xdr:from>
    <xdr:to>
      <xdr:col>8</xdr:col>
      <xdr:colOff>0</xdr:colOff>
      <xdr:row>20</xdr:row>
      <xdr:rowOff>0</xdr:rowOff>
    </xdr:to>
    <xdr:pic>
      <xdr:nvPicPr>
        <xdr:cNvPr id="19" name="Picture 19">
          <a:extLst>
            <a:ext uri="{FF2B5EF4-FFF2-40B4-BE49-F238E27FC236}">
              <a16:creationId xmlns:a16="http://schemas.microsoft.com/office/drawing/2014/main" id="{00000000-0008-0000-0300-000013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2962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xdr:row>
      <xdr:rowOff>0</xdr:rowOff>
    </xdr:from>
    <xdr:to>
      <xdr:col>8</xdr:col>
      <xdr:colOff>0</xdr:colOff>
      <xdr:row>20</xdr:row>
      <xdr:rowOff>0</xdr:rowOff>
    </xdr:to>
    <xdr:pic>
      <xdr:nvPicPr>
        <xdr:cNvPr id="20" name="Picture 20">
          <a:extLst>
            <a:ext uri="{FF2B5EF4-FFF2-40B4-BE49-F238E27FC236}">
              <a16:creationId xmlns:a16="http://schemas.microsoft.com/office/drawing/2014/main" id="{00000000-0008-0000-0300-000014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2962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xdr:row>
      <xdr:rowOff>0</xdr:rowOff>
    </xdr:from>
    <xdr:to>
      <xdr:col>8</xdr:col>
      <xdr:colOff>0</xdr:colOff>
      <xdr:row>20</xdr:row>
      <xdr:rowOff>0</xdr:rowOff>
    </xdr:to>
    <xdr:pic>
      <xdr:nvPicPr>
        <xdr:cNvPr id="21" name="Picture 21">
          <a:extLst>
            <a:ext uri="{FF2B5EF4-FFF2-40B4-BE49-F238E27FC236}">
              <a16:creationId xmlns:a16="http://schemas.microsoft.com/office/drawing/2014/main" id="{00000000-0008-0000-0300-000015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2962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xdr:row>
      <xdr:rowOff>0</xdr:rowOff>
    </xdr:from>
    <xdr:to>
      <xdr:col>8</xdr:col>
      <xdr:colOff>0</xdr:colOff>
      <xdr:row>20</xdr:row>
      <xdr:rowOff>0</xdr:rowOff>
    </xdr:to>
    <xdr:pic>
      <xdr:nvPicPr>
        <xdr:cNvPr id="22" name="Picture 22">
          <a:extLst>
            <a:ext uri="{FF2B5EF4-FFF2-40B4-BE49-F238E27FC236}">
              <a16:creationId xmlns:a16="http://schemas.microsoft.com/office/drawing/2014/main" id="{00000000-0008-0000-0300-000016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2962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xdr:row>
      <xdr:rowOff>0</xdr:rowOff>
    </xdr:from>
    <xdr:to>
      <xdr:col>8</xdr:col>
      <xdr:colOff>0</xdr:colOff>
      <xdr:row>20</xdr:row>
      <xdr:rowOff>0</xdr:rowOff>
    </xdr:to>
    <xdr:pic>
      <xdr:nvPicPr>
        <xdr:cNvPr id="23" name="Picture 23">
          <a:extLst>
            <a:ext uri="{FF2B5EF4-FFF2-40B4-BE49-F238E27FC236}">
              <a16:creationId xmlns:a16="http://schemas.microsoft.com/office/drawing/2014/main" id="{00000000-0008-0000-0300-000017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2962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xdr:row>
      <xdr:rowOff>0</xdr:rowOff>
    </xdr:from>
    <xdr:to>
      <xdr:col>8</xdr:col>
      <xdr:colOff>0</xdr:colOff>
      <xdr:row>20</xdr:row>
      <xdr:rowOff>0</xdr:rowOff>
    </xdr:to>
    <xdr:pic>
      <xdr:nvPicPr>
        <xdr:cNvPr id="24" name="Picture 24">
          <a:extLst>
            <a:ext uri="{FF2B5EF4-FFF2-40B4-BE49-F238E27FC236}">
              <a16:creationId xmlns:a16="http://schemas.microsoft.com/office/drawing/2014/main" id="{00000000-0008-0000-0300-000018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2962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xdr:row>
      <xdr:rowOff>0</xdr:rowOff>
    </xdr:from>
    <xdr:to>
      <xdr:col>8</xdr:col>
      <xdr:colOff>0</xdr:colOff>
      <xdr:row>20</xdr:row>
      <xdr:rowOff>0</xdr:rowOff>
    </xdr:to>
    <xdr:pic>
      <xdr:nvPicPr>
        <xdr:cNvPr id="25" name="Picture 25">
          <a:extLst>
            <a:ext uri="{FF2B5EF4-FFF2-40B4-BE49-F238E27FC236}">
              <a16:creationId xmlns:a16="http://schemas.microsoft.com/office/drawing/2014/main" id="{00000000-0008-0000-0300-000019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2962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xdr:row>
      <xdr:rowOff>0</xdr:rowOff>
    </xdr:from>
    <xdr:to>
      <xdr:col>8</xdr:col>
      <xdr:colOff>0</xdr:colOff>
      <xdr:row>20</xdr:row>
      <xdr:rowOff>0</xdr:rowOff>
    </xdr:to>
    <xdr:pic>
      <xdr:nvPicPr>
        <xdr:cNvPr id="26" name="Picture 26">
          <a:extLst>
            <a:ext uri="{FF2B5EF4-FFF2-40B4-BE49-F238E27FC236}">
              <a16:creationId xmlns:a16="http://schemas.microsoft.com/office/drawing/2014/main" id="{00000000-0008-0000-0300-00001A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2962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xdr:row>
      <xdr:rowOff>0</xdr:rowOff>
    </xdr:from>
    <xdr:to>
      <xdr:col>8</xdr:col>
      <xdr:colOff>0</xdr:colOff>
      <xdr:row>20</xdr:row>
      <xdr:rowOff>0</xdr:rowOff>
    </xdr:to>
    <xdr:pic>
      <xdr:nvPicPr>
        <xdr:cNvPr id="27" name="Picture 27">
          <a:extLst>
            <a:ext uri="{FF2B5EF4-FFF2-40B4-BE49-F238E27FC236}">
              <a16:creationId xmlns:a16="http://schemas.microsoft.com/office/drawing/2014/main" id="{00000000-0008-0000-0300-00001B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2962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xdr:row>
      <xdr:rowOff>0</xdr:rowOff>
    </xdr:from>
    <xdr:to>
      <xdr:col>8</xdr:col>
      <xdr:colOff>0</xdr:colOff>
      <xdr:row>20</xdr:row>
      <xdr:rowOff>0</xdr:rowOff>
    </xdr:to>
    <xdr:pic>
      <xdr:nvPicPr>
        <xdr:cNvPr id="28" name="Picture 28">
          <a:extLst>
            <a:ext uri="{FF2B5EF4-FFF2-40B4-BE49-F238E27FC236}">
              <a16:creationId xmlns:a16="http://schemas.microsoft.com/office/drawing/2014/main" id="{00000000-0008-0000-0300-00001C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2962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xdr:row>
      <xdr:rowOff>0</xdr:rowOff>
    </xdr:from>
    <xdr:to>
      <xdr:col>8</xdr:col>
      <xdr:colOff>0</xdr:colOff>
      <xdr:row>20</xdr:row>
      <xdr:rowOff>0</xdr:rowOff>
    </xdr:to>
    <xdr:pic>
      <xdr:nvPicPr>
        <xdr:cNvPr id="29" name="Picture 29">
          <a:extLst>
            <a:ext uri="{FF2B5EF4-FFF2-40B4-BE49-F238E27FC236}">
              <a16:creationId xmlns:a16="http://schemas.microsoft.com/office/drawing/2014/main" id="{00000000-0008-0000-0300-00001D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2962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xdr:row>
      <xdr:rowOff>0</xdr:rowOff>
    </xdr:from>
    <xdr:to>
      <xdr:col>8</xdr:col>
      <xdr:colOff>0</xdr:colOff>
      <xdr:row>20</xdr:row>
      <xdr:rowOff>0</xdr:rowOff>
    </xdr:to>
    <xdr:pic>
      <xdr:nvPicPr>
        <xdr:cNvPr id="30" name="Picture 30">
          <a:extLst>
            <a:ext uri="{FF2B5EF4-FFF2-40B4-BE49-F238E27FC236}">
              <a16:creationId xmlns:a16="http://schemas.microsoft.com/office/drawing/2014/main" id="{00000000-0008-0000-0300-00001E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2962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xdr:row>
      <xdr:rowOff>0</xdr:rowOff>
    </xdr:from>
    <xdr:to>
      <xdr:col>8</xdr:col>
      <xdr:colOff>0</xdr:colOff>
      <xdr:row>20</xdr:row>
      <xdr:rowOff>0</xdr:rowOff>
    </xdr:to>
    <xdr:pic>
      <xdr:nvPicPr>
        <xdr:cNvPr id="31" name="Picture 31">
          <a:extLst>
            <a:ext uri="{FF2B5EF4-FFF2-40B4-BE49-F238E27FC236}">
              <a16:creationId xmlns:a16="http://schemas.microsoft.com/office/drawing/2014/main" id="{00000000-0008-0000-0300-00001F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2962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xdr:row>
      <xdr:rowOff>0</xdr:rowOff>
    </xdr:from>
    <xdr:to>
      <xdr:col>8</xdr:col>
      <xdr:colOff>0</xdr:colOff>
      <xdr:row>20</xdr:row>
      <xdr:rowOff>0</xdr:rowOff>
    </xdr:to>
    <xdr:pic>
      <xdr:nvPicPr>
        <xdr:cNvPr id="32" name="Picture 32">
          <a:extLst>
            <a:ext uri="{FF2B5EF4-FFF2-40B4-BE49-F238E27FC236}">
              <a16:creationId xmlns:a16="http://schemas.microsoft.com/office/drawing/2014/main" id="{00000000-0008-0000-0300-000020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2962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xdr:row>
      <xdr:rowOff>0</xdr:rowOff>
    </xdr:from>
    <xdr:to>
      <xdr:col>8</xdr:col>
      <xdr:colOff>0</xdr:colOff>
      <xdr:row>20</xdr:row>
      <xdr:rowOff>0</xdr:rowOff>
    </xdr:to>
    <xdr:pic>
      <xdr:nvPicPr>
        <xdr:cNvPr id="33" name="Picture 33">
          <a:extLst>
            <a:ext uri="{FF2B5EF4-FFF2-40B4-BE49-F238E27FC236}">
              <a16:creationId xmlns:a16="http://schemas.microsoft.com/office/drawing/2014/main" id="{00000000-0008-0000-0300-000021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2962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xdr:row>
      <xdr:rowOff>0</xdr:rowOff>
    </xdr:from>
    <xdr:to>
      <xdr:col>8</xdr:col>
      <xdr:colOff>0</xdr:colOff>
      <xdr:row>20</xdr:row>
      <xdr:rowOff>0</xdr:rowOff>
    </xdr:to>
    <xdr:pic>
      <xdr:nvPicPr>
        <xdr:cNvPr id="34" name="Picture 34">
          <a:extLst>
            <a:ext uri="{FF2B5EF4-FFF2-40B4-BE49-F238E27FC236}">
              <a16:creationId xmlns:a16="http://schemas.microsoft.com/office/drawing/2014/main" id="{00000000-0008-0000-0300-000022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2962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xdr:row>
      <xdr:rowOff>0</xdr:rowOff>
    </xdr:from>
    <xdr:to>
      <xdr:col>8</xdr:col>
      <xdr:colOff>0</xdr:colOff>
      <xdr:row>20</xdr:row>
      <xdr:rowOff>0</xdr:rowOff>
    </xdr:to>
    <xdr:pic>
      <xdr:nvPicPr>
        <xdr:cNvPr id="35" name="Picture 35">
          <a:extLst>
            <a:ext uri="{FF2B5EF4-FFF2-40B4-BE49-F238E27FC236}">
              <a16:creationId xmlns:a16="http://schemas.microsoft.com/office/drawing/2014/main" id="{00000000-0008-0000-0300-000023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2962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xdr:row>
      <xdr:rowOff>0</xdr:rowOff>
    </xdr:from>
    <xdr:to>
      <xdr:col>8</xdr:col>
      <xdr:colOff>0</xdr:colOff>
      <xdr:row>20</xdr:row>
      <xdr:rowOff>0</xdr:rowOff>
    </xdr:to>
    <xdr:pic>
      <xdr:nvPicPr>
        <xdr:cNvPr id="36" name="Picture 36">
          <a:extLst>
            <a:ext uri="{FF2B5EF4-FFF2-40B4-BE49-F238E27FC236}">
              <a16:creationId xmlns:a16="http://schemas.microsoft.com/office/drawing/2014/main" id="{00000000-0008-0000-0300-000024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2962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xdr:row>
      <xdr:rowOff>0</xdr:rowOff>
    </xdr:from>
    <xdr:to>
      <xdr:col>8</xdr:col>
      <xdr:colOff>0</xdr:colOff>
      <xdr:row>20</xdr:row>
      <xdr:rowOff>0</xdr:rowOff>
    </xdr:to>
    <xdr:pic>
      <xdr:nvPicPr>
        <xdr:cNvPr id="37" name="Picture 37">
          <a:extLst>
            <a:ext uri="{FF2B5EF4-FFF2-40B4-BE49-F238E27FC236}">
              <a16:creationId xmlns:a16="http://schemas.microsoft.com/office/drawing/2014/main" id="{00000000-0008-0000-0300-000025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2962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xdr:row>
      <xdr:rowOff>0</xdr:rowOff>
    </xdr:from>
    <xdr:to>
      <xdr:col>8</xdr:col>
      <xdr:colOff>0</xdr:colOff>
      <xdr:row>20</xdr:row>
      <xdr:rowOff>0</xdr:rowOff>
    </xdr:to>
    <xdr:pic>
      <xdr:nvPicPr>
        <xdr:cNvPr id="38" name="Picture 38">
          <a:extLst>
            <a:ext uri="{FF2B5EF4-FFF2-40B4-BE49-F238E27FC236}">
              <a16:creationId xmlns:a16="http://schemas.microsoft.com/office/drawing/2014/main" id="{00000000-0008-0000-0300-000026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2962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xdr:row>
      <xdr:rowOff>0</xdr:rowOff>
    </xdr:from>
    <xdr:to>
      <xdr:col>8</xdr:col>
      <xdr:colOff>0</xdr:colOff>
      <xdr:row>20</xdr:row>
      <xdr:rowOff>0</xdr:rowOff>
    </xdr:to>
    <xdr:pic>
      <xdr:nvPicPr>
        <xdr:cNvPr id="39" name="Picture 39">
          <a:extLst>
            <a:ext uri="{FF2B5EF4-FFF2-40B4-BE49-F238E27FC236}">
              <a16:creationId xmlns:a16="http://schemas.microsoft.com/office/drawing/2014/main" id="{00000000-0008-0000-0300-000027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2962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xdr:row>
      <xdr:rowOff>0</xdr:rowOff>
    </xdr:from>
    <xdr:to>
      <xdr:col>8</xdr:col>
      <xdr:colOff>0</xdr:colOff>
      <xdr:row>20</xdr:row>
      <xdr:rowOff>0</xdr:rowOff>
    </xdr:to>
    <xdr:pic>
      <xdr:nvPicPr>
        <xdr:cNvPr id="40" name="Picture 40">
          <a:extLst>
            <a:ext uri="{FF2B5EF4-FFF2-40B4-BE49-F238E27FC236}">
              <a16:creationId xmlns:a16="http://schemas.microsoft.com/office/drawing/2014/main" id="{00000000-0008-0000-0300-000028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2962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xdr:row>
      <xdr:rowOff>0</xdr:rowOff>
    </xdr:from>
    <xdr:to>
      <xdr:col>8</xdr:col>
      <xdr:colOff>0</xdr:colOff>
      <xdr:row>20</xdr:row>
      <xdr:rowOff>0</xdr:rowOff>
    </xdr:to>
    <xdr:pic>
      <xdr:nvPicPr>
        <xdr:cNvPr id="41" name="Picture 41">
          <a:extLst>
            <a:ext uri="{FF2B5EF4-FFF2-40B4-BE49-F238E27FC236}">
              <a16:creationId xmlns:a16="http://schemas.microsoft.com/office/drawing/2014/main" id="{00000000-0008-0000-0300-000029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2962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xdr:row>
      <xdr:rowOff>0</xdr:rowOff>
    </xdr:from>
    <xdr:to>
      <xdr:col>8</xdr:col>
      <xdr:colOff>0</xdr:colOff>
      <xdr:row>20</xdr:row>
      <xdr:rowOff>0</xdr:rowOff>
    </xdr:to>
    <xdr:pic>
      <xdr:nvPicPr>
        <xdr:cNvPr id="42" name="Picture 42">
          <a:extLst>
            <a:ext uri="{FF2B5EF4-FFF2-40B4-BE49-F238E27FC236}">
              <a16:creationId xmlns:a16="http://schemas.microsoft.com/office/drawing/2014/main" id="{00000000-0008-0000-0300-00002A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2962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xdr:row>
      <xdr:rowOff>0</xdr:rowOff>
    </xdr:from>
    <xdr:to>
      <xdr:col>8</xdr:col>
      <xdr:colOff>0</xdr:colOff>
      <xdr:row>20</xdr:row>
      <xdr:rowOff>0</xdr:rowOff>
    </xdr:to>
    <xdr:pic>
      <xdr:nvPicPr>
        <xdr:cNvPr id="43" name="Picture 43">
          <a:extLst>
            <a:ext uri="{FF2B5EF4-FFF2-40B4-BE49-F238E27FC236}">
              <a16:creationId xmlns:a16="http://schemas.microsoft.com/office/drawing/2014/main" id="{00000000-0008-0000-0300-00002B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2962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xdr:row>
      <xdr:rowOff>0</xdr:rowOff>
    </xdr:from>
    <xdr:to>
      <xdr:col>8</xdr:col>
      <xdr:colOff>0</xdr:colOff>
      <xdr:row>20</xdr:row>
      <xdr:rowOff>0</xdr:rowOff>
    </xdr:to>
    <xdr:pic>
      <xdr:nvPicPr>
        <xdr:cNvPr id="44" name="Picture 44">
          <a:extLst>
            <a:ext uri="{FF2B5EF4-FFF2-40B4-BE49-F238E27FC236}">
              <a16:creationId xmlns:a16="http://schemas.microsoft.com/office/drawing/2014/main" id="{00000000-0008-0000-0300-00002C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2962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xdr:row>
      <xdr:rowOff>0</xdr:rowOff>
    </xdr:from>
    <xdr:to>
      <xdr:col>8</xdr:col>
      <xdr:colOff>0</xdr:colOff>
      <xdr:row>20</xdr:row>
      <xdr:rowOff>0</xdr:rowOff>
    </xdr:to>
    <xdr:pic>
      <xdr:nvPicPr>
        <xdr:cNvPr id="45" name="Picture 45">
          <a:extLst>
            <a:ext uri="{FF2B5EF4-FFF2-40B4-BE49-F238E27FC236}">
              <a16:creationId xmlns:a16="http://schemas.microsoft.com/office/drawing/2014/main" id="{00000000-0008-0000-0300-00002D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2962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xdr:row>
      <xdr:rowOff>0</xdr:rowOff>
    </xdr:from>
    <xdr:to>
      <xdr:col>8</xdr:col>
      <xdr:colOff>0</xdr:colOff>
      <xdr:row>20</xdr:row>
      <xdr:rowOff>0</xdr:rowOff>
    </xdr:to>
    <xdr:pic>
      <xdr:nvPicPr>
        <xdr:cNvPr id="46" name="Picture 46">
          <a:extLst>
            <a:ext uri="{FF2B5EF4-FFF2-40B4-BE49-F238E27FC236}">
              <a16:creationId xmlns:a16="http://schemas.microsoft.com/office/drawing/2014/main" id="{00000000-0008-0000-0300-00002E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2962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xdr:row>
      <xdr:rowOff>0</xdr:rowOff>
    </xdr:from>
    <xdr:to>
      <xdr:col>8</xdr:col>
      <xdr:colOff>0</xdr:colOff>
      <xdr:row>20</xdr:row>
      <xdr:rowOff>0</xdr:rowOff>
    </xdr:to>
    <xdr:pic>
      <xdr:nvPicPr>
        <xdr:cNvPr id="47" name="Picture 47">
          <a:extLst>
            <a:ext uri="{FF2B5EF4-FFF2-40B4-BE49-F238E27FC236}">
              <a16:creationId xmlns:a16="http://schemas.microsoft.com/office/drawing/2014/main" id="{00000000-0008-0000-0300-00002F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2962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xdr:row>
      <xdr:rowOff>0</xdr:rowOff>
    </xdr:from>
    <xdr:to>
      <xdr:col>8</xdr:col>
      <xdr:colOff>0</xdr:colOff>
      <xdr:row>20</xdr:row>
      <xdr:rowOff>0</xdr:rowOff>
    </xdr:to>
    <xdr:pic>
      <xdr:nvPicPr>
        <xdr:cNvPr id="48" name="Picture 48">
          <a:extLst>
            <a:ext uri="{FF2B5EF4-FFF2-40B4-BE49-F238E27FC236}">
              <a16:creationId xmlns:a16="http://schemas.microsoft.com/office/drawing/2014/main" id="{00000000-0008-0000-0300-000030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2962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xdr:row>
      <xdr:rowOff>0</xdr:rowOff>
    </xdr:from>
    <xdr:to>
      <xdr:col>8</xdr:col>
      <xdr:colOff>0</xdr:colOff>
      <xdr:row>20</xdr:row>
      <xdr:rowOff>0</xdr:rowOff>
    </xdr:to>
    <xdr:pic>
      <xdr:nvPicPr>
        <xdr:cNvPr id="49" name="Picture 49">
          <a:extLst>
            <a:ext uri="{FF2B5EF4-FFF2-40B4-BE49-F238E27FC236}">
              <a16:creationId xmlns:a16="http://schemas.microsoft.com/office/drawing/2014/main" id="{00000000-0008-0000-0300-000031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2962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xdr:row>
      <xdr:rowOff>0</xdr:rowOff>
    </xdr:from>
    <xdr:to>
      <xdr:col>8</xdr:col>
      <xdr:colOff>0</xdr:colOff>
      <xdr:row>20</xdr:row>
      <xdr:rowOff>0</xdr:rowOff>
    </xdr:to>
    <xdr:pic>
      <xdr:nvPicPr>
        <xdr:cNvPr id="50" name="Picture 50">
          <a:extLst>
            <a:ext uri="{FF2B5EF4-FFF2-40B4-BE49-F238E27FC236}">
              <a16:creationId xmlns:a16="http://schemas.microsoft.com/office/drawing/2014/main" id="{00000000-0008-0000-0300-000032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2962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xdr:row>
      <xdr:rowOff>0</xdr:rowOff>
    </xdr:from>
    <xdr:to>
      <xdr:col>8</xdr:col>
      <xdr:colOff>0</xdr:colOff>
      <xdr:row>20</xdr:row>
      <xdr:rowOff>0</xdr:rowOff>
    </xdr:to>
    <xdr:pic>
      <xdr:nvPicPr>
        <xdr:cNvPr id="51" name="Picture 51">
          <a:extLst>
            <a:ext uri="{FF2B5EF4-FFF2-40B4-BE49-F238E27FC236}">
              <a16:creationId xmlns:a16="http://schemas.microsoft.com/office/drawing/2014/main" id="{00000000-0008-0000-0300-000033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2962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xdr:row>
      <xdr:rowOff>0</xdr:rowOff>
    </xdr:from>
    <xdr:to>
      <xdr:col>8</xdr:col>
      <xdr:colOff>0</xdr:colOff>
      <xdr:row>20</xdr:row>
      <xdr:rowOff>0</xdr:rowOff>
    </xdr:to>
    <xdr:pic>
      <xdr:nvPicPr>
        <xdr:cNvPr id="52" name="Picture 52">
          <a:extLst>
            <a:ext uri="{FF2B5EF4-FFF2-40B4-BE49-F238E27FC236}">
              <a16:creationId xmlns:a16="http://schemas.microsoft.com/office/drawing/2014/main" id="{00000000-0008-0000-0300-000034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2962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xdr:row>
      <xdr:rowOff>0</xdr:rowOff>
    </xdr:from>
    <xdr:to>
      <xdr:col>8</xdr:col>
      <xdr:colOff>0</xdr:colOff>
      <xdr:row>20</xdr:row>
      <xdr:rowOff>0</xdr:rowOff>
    </xdr:to>
    <xdr:pic>
      <xdr:nvPicPr>
        <xdr:cNvPr id="53" name="Picture 53">
          <a:extLst>
            <a:ext uri="{FF2B5EF4-FFF2-40B4-BE49-F238E27FC236}">
              <a16:creationId xmlns:a16="http://schemas.microsoft.com/office/drawing/2014/main" id="{00000000-0008-0000-0300-000035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29622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xdr:row>
      <xdr:rowOff>0</xdr:rowOff>
    </xdr:from>
    <xdr:to>
      <xdr:col>8</xdr:col>
      <xdr:colOff>0</xdr:colOff>
      <xdr:row>30</xdr:row>
      <xdr:rowOff>0</xdr:rowOff>
    </xdr:to>
    <xdr:pic>
      <xdr:nvPicPr>
        <xdr:cNvPr id="54" name="Picture 54">
          <a:extLst>
            <a:ext uri="{FF2B5EF4-FFF2-40B4-BE49-F238E27FC236}">
              <a16:creationId xmlns:a16="http://schemas.microsoft.com/office/drawing/2014/main" id="{00000000-0008-0000-0300-000036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6105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xdr:row>
      <xdr:rowOff>0</xdr:rowOff>
    </xdr:from>
    <xdr:to>
      <xdr:col>8</xdr:col>
      <xdr:colOff>0</xdr:colOff>
      <xdr:row>30</xdr:row>
      <xdr:rowOff>0</xdr:rowOff>
    </xdr:to>
    <xdr:pic>
      <xdr:nvPicPr>
        <xdr:cNvPr id="55" name="Picture 55">
          <a:extLst>
            <a:ext uri="{FF2B5EF4-FFF2-40B4-BE49-F238E27FC236}">
              <a16:creationId xmlns:a16="http://schemas.microsoft.com/office/drawing/2014/main" id="{00000000-0008-0000-0300-000037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6105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xdr:row>
      <xdr:rowOff>0</xdr:rowOff>
    </xdr:from>
    <xdr:to>
      <xdr:col>8</xdr:col>
      <xdr:colOff>0</xdr:colOff>
      <xdr:row>30</xdr:row>
      <xdr:rowOff>0</xdr:rowOff>
    </xdr:to>
    <xdr:pic>
      <xdr:nvPicPr>
        <xdr:cNvPr id="56" name="Picture 56">
          <a:extLst>
            <a:ext uri="{FF2B5EF4-FFF2-40B4-BE49-F238E27FC236}">
              <a16:creationId xmlns:a16="http://schemas.microsoft.com/office/drawing/2014/main" id="{00000000-0008-0000-0300-000038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6105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xdr:row>
      <xdr:rowOff>0</xdr:rowOff>
    </xdr:from>
    <xdr:to>
      <xdr:col>8</xdr:col>
      <xdr:colOff>0</xdr:colOff>
      <xdr:row>30</xdr:row>
      <xdr:rowOff>0</xdr:rowOff>
    </xdr:to>
    <xdr:pic>
      <xdr:nvPicPr>
        <xdr:cNvPr id="57" name="Picture 57">
          <a:extLst>
            <a:ext uri="{FF2B5EF4-FFF2-40B4-BE49-F238E27FC236}">
              <a16:creationId xmlns:a16="http://schemas.microsoft.com/office/drawing/2014/main" id="{00000000-0008-0000-0300-000039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6105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xdr:row>
      <xdr:rowOff>0</xdr:rowOff>
    </xdr:from>
    <xdr:to>
      <xdr:col>8</xdr:col>
      <xdr:colOff>0</xdr:colOff>
      <xdr:row>30</xdr:row>
      <xdr:rowOff>0</xdr:rowOff>
    </xdr:to>
    <xdr:pic>
      <xdr:nvPicPr>
        <xdr:cNvPr id="58" name="Picture 58">
          <a:extLst>
            <a:ext uri="{FF2B5EF4-FFF2-40B4-BE49-F238E27FC236}">
              <a16:creationId xmlns:a16="http://schemas.microsoft.com/office/drawing/2014/main" id="{00000000-0008-0000-0300-00003A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6105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xdr:row>
      <xdr:rowOff>0</xdr:rowOff>
    </xdr:from>
    <xdr:to>
      <xdr:col>8</xdr:col>
      <xdr:colOff>0</xdr:colOff>
      <xdr:row>30</xdr:row>
      <xdr:rowOff>0</xdr:rowOff>
    </xdr:to>
    <xdr:pic>
      <xdr:nvPicPr>
        <xdr:cNvPr id="59" name="Picture 59">
          <a:extLst>
            <a:ext uri="{FF2B5EF4-FFF2-40B4-BE49-F238E27FC236}">
              <a16:creationId xmlns:a16="http://schemas.microsoft.com/office/drawing/2014/main" id="{00000000-0008-0000-0300-00003B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6105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xdr:row>
      <xdr:rowOff>0</xdr:rowOff>
    </xdr:from>
    <xdr:to>
      <xdr:col>8</xdr:col>
      <xdr:colOff>0</xdr:colOff>
      <xdr:row>30</xdr:row>
      <xdr:rowOff>0</xdr:rowOff>
    </xdr:to>
    <xdr:pic>
      <xdr:nvPicPr>
        <xdr:cNvPr id="60" name="Picture 60">
          <a:extLst>
            <a:ext uri="{FF2B5EF4-FFF2-40B4-BE49-F238E27FC236}">
              <a16:creationId xmlns:a16="http://schemas.microsoft.com/office/drawing/2014/main" id="{00000000-0008-0000-0300-00003C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6105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xdr:row>
      <xdr:rowOff>0</xdr:rowOff>
    </xdr:from>
    <xdr:to>
      <xdr:col>8</xdr:col>
      <xdr:colOff>0</xdr:colOff>
      <xdr:row>30</xdr:row>
      <xdr:rowOff>0</xdr:rowOff>
    </xdr:to>
    <xdr:pic>
      <xdr:nvPicPr>
        <xdr:cNvPr id="61" name="Picture 61">
          <a:extLst>
            <a:ext uri="{FF2B5EF4-FFF2-40B4-BE49-F238E27FC236}">
              <a16:creationId xmlns:a16="http://schemas.microsoft.com/office/drawing/2014/main" id="{00000000-0008-0000-0300-00003D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6105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xdr:row>
      <xdr:rowOff>0</xdr:rowOff>
    </xdr:from>
    <xdr:to>
      <xdr:col>8</xdr:col>
      <xdr:colOff>0</xdr:colOff>
      <xdr:row>30</xdr:row>
      <xdr:rowOff>0</xdr:rowOff>
    </xdr:to>
    <xdr:pic>
      <xdr:nvPicPr>
        <xdr:cNvPr id="62" name="Picture 62">
          <a:extLst>
            <a:ext uri="{FF2B5EF4-FFF2-40B4-BE49-F238E27FC236}">
              <a16:creationId xmlns:a16="http://schemas.microsoft.com/office/drawing/2014/main" id="{00000000-0008-0000-0300-00003E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6105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xdr:row>
      <xdr:rowOff>0</xdr:rowOff>
    </xdr:from>
    <xdr:to>
      <xdr:col>8</xdr:col>
      <xdr:colOff>0</xdr:colOff>
      <xdr:row>30</xdr:row>
      <xdr:rowOff>0</xdr:rowOff>
    </xdr:to>
    <xdr:pic>
      <xdr:nvPicPr>
        <xdr:cNvPr id="63" name="Picture 63">
          <a:extLst>
            <a:ext uri="{FF2B5EF4-FFF2-40B4-BE49-F238E27FC236}">
              <a16:creationId xmlns:a16="http://schemas.microsoft.com/office/drawing/2014/main" id="{00000000-0008-0000-0300-00003F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6105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xdr:row>
      <xdr:rowOff>0</xdr:rowOff>
    </xdr:from>
    <xdr:to>
      <xdr:col>8</xdr:col>
      <xdr:colOff>0</xdr:colOff>
      <xdr:row>30</xdr:row>
      <xdr:rowOff>0</xdr:rowOff>
    </xdr:to>
    <xdr:pic>
      <xdr:nvPicPr>
        <xdr:cNvPr id="64" name="Picture 64">
          <a:extLst>
            <a:ext uri="{FF2B5EF4-FFF2-40B4-BE49-F238E27FC236}">
              <a16:creationId xmlns:a16="http://schemas.microsoft.com/office/drawing/2014/main" id="{00000000-0008-0000-0300-000040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6105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xdr:row>
      <xdr:rowOff>0</xdr:rowOff>
    </xdr:from>
    <xdr:to>
      <xdr:col>8</xdr:col>
      <xdr:colOff>0</xdr:colOff>
      <xdr:row>30</xdr:row>
      <xdr:rowOff>0</xdr:rowOff>
    </xdr:to>
    <xdr:pic>
      <xdr:nvPicPr>
        <xdr:cNvPr id="65" name="Picture 65">
          <a:extLst>
            <a:ext uri="{FF2B5EF4-FFF2-40B4-BE49-F238E27FC236}">
              <a16:creationId xmlns:a16="http://schemas.microsoft.com/office/drawing/2014/main" id="{00000000-0008-0000-0300-000041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6105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xdr:row>
      <xdr:rowOff>0</xdr:rowOff>
    </xdr:from>
    <xdr:to>
      <xdr:col>8</xdr:col>
      <xdr:colOff>0</xdr:colOff>
      <xdr:row>30</xdr:row>
      <xdr:rowOff>0</xdr:rowOff>
    </xdr:to>
    <xdr:pic>
      <xdr:nvPicPr>
        <xdr:cNvPr id="66" name="Picture 66">
          <a:extLst>
            <a:ext uri="{FF2B5EF4-FFF2-40B4-BE49-F238E27FC236}">
              <a16:creationId xmlns:a16="http://schemas.microsoft.com/office/drawing/2014/main" id="{00000000-0008-0000-0300-000042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6105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xdr:row>
      <xdr:rowOff>0</xdr:rowOff>
    </xdr:from>
    <xdr:to>
      <xdr:col>8</xdr:col>
      <xdr:colOff>0</xdr:colOff>
      <xdr:row>30</xdr:row>
      <xdr:rowOff>0</xdr:rowOff>
    </xdr:to>
    <xdr:pic>
      <xdr:nvPicPr>
        <xdr:cNvPr id="67" name="Picture 67">
          <a:extLst>
            <a:ext uri="{FF2B5EF4-FFF2-40B4-BE49-F238E27FC236}">
              <a16:creationId xmlns:a16="http://schemas.microsoft.com/office/drawing/2014/main" id="{00000000-0008-0000-0300-000043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6105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xdr:row>
      <xdr:rowOff>0</xdr:rowOff>
    </xdr:from>
    <xdr:to>
      <xdr:col>8</xdr:col>
      <xdr:colOff>0</xdr:colOff>
      <xdr:row>30</xdr:row>
      <xdr:rowOff>0</xdr:rowOff>
    </xdr:to>
    <xdr:pic>
      <xdr:nvPicPr>
        <xdr:cNvPr id="68" name="Picture 68">
          <a:extLst>
            <a:ext uri="{FF2B5EF4-FFF2-40B4-BE49-F238E27FC236}">
              <a16:creationId xmlns:a16="http://schemas.microsoft.com/office/drawing/2014/main" id="{00000000-0008-0000-0300-000044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6105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xdr:row>
      <xdr:rowOff>0</xdr:rowOff>
    </xdr:from>
    <xdr:to>
      <xdr:col>8</xdr:col>
      <xdr:colOff>0</xdr:colOff>
      <xdr:row>30</xdr:row>
      <xdr:rowOff>0</xdr:rowOff>
    </xdr:to>
    <xdr:pic>
      <xdr:nvPicPr>
        <xdr:cNvPr id="69" name="Picture 69">
          <a:extLst>
            <a:ext uri="{FF2B5EF4-FFF2-40B4-BE49-F238E27FC236}">
              <a16:creationId xmlns:a16="http://schemas.microsoft.com/office/drawing/2014/main" id="{00000000-0008-0000-0300-000045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6105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xdr:row>
      <xdr:rowOff>0</xdr:rowOff>
    </xdr:from>
    <xdr:to>
      <xdr:col>8</xdr:col>
      <xdr:colOff>0</xdr:colOff>
      <xdr:row>30</xdr:row>
      <xdr:rowOff>0</xdr:rowOff>
    </xdr:to>
    <xdr:pic>
      <xdr:nvPicPr>
        <xdr:cNvPr id="70" name="Picture 70">
          <a:extLst>
            <a:ext uri="{FF2B5EF4-FFF2-40B4-BE49-F238E27FC236}">
              <a16:creationId xmlns:a16="http://schemas.microsoft.com/office/drawing/2014/main" id="{00000000-0008-0000-0300-000046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6105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xdr:row>
      <xdr:rowOff>0</xdr:rowOff>
    </xdr:from>
    <xdr:to>
      <xdr:col>8</xdr:col>
      <xdr:colOff>0</xdr:colOff>
      <xdr:row>30</xdr:row>
      <xdr:rowOff>0</xdr:rowOff>
    </xdr:to>
    <xdr:pic>
      <xdr:nvPicPr>
        <xdr:cNvPr id="71" name="Picture 71">
          <a:extLst>
            <a:ext uri="{FF2B5EF4-FFF2-40B4-BE49-F238E27FC236}">
              <a16:creationId xmlns:a16="http://schemas.microsoft.com/office/drawing/2014/main" id="{00000000-0008-0000-0300-000047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6105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xdr:row>
      <xdr:rowOff>0</xdr:rowOff>
    </xdr:from>
    <xdr:to>
      <xdr:col>8</xdr:col>
      <xdr:colOff>0</xdr:colOff>
      <xdr:row>30</xdr:row>
      <xdr:rowOff>0</xdr:rowOff>
    </xdr:to>
    <xdr:pic>
      <xdr:nvPicPr>
        <xdr:cNvPr id="72" name="Picture 72">
          <a:extLst>
            <a:ext uri="{FF2B5EF4-FFF2-40B4-BE49-F238E27FC236}">
              <a16:creationId xmlns:a16="http://schemas.microsoft.com/office/drawing/2014/main" id="{00000000-0008-0000-0300-000048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6105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xdr:row>
      <xdr:rowOff>0</xdr:rowOff>
    </xdr:from>
    <xdr:to>
      <xdr:col>8</xdr:col>
      <xdr:colOff>0</xdr:colOff>
      <xdr:row>30</xdr:row>
      <xdr:rowOff>0</xdr:rowOff>
    </xdr:to>
    <xdr:pic>
      <xdr:nvPicPr>
        <xdr:cNvPr id="73" name="Picture 73">
          <a:extLst>
            <a:ext uri="{FF2B5EF4-FFF2-40B4-BE49-F238E27FC236}">
              <a16:creationId xmlns:a16="http://schemas.microsoft.com/office/drawing/2014/main" id="{00000000-0008-0000-0300-000049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6105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xdr:row>
      <xdr:rowOff>0</xdr:rowOff>
    </xdr:from>
    <xdr:to>
      <xdr:col>8</xdr:col>
      <xdr:colOff>0</xdr:colOff>
      <xdr:row>30</xdr:row>
      <xdr:rowOff>0</xdr:rowOff>
    </xdr:to>
    <xdr:pic>
      <xdr:nvPicPr>
        <xdr:cNvPr id="74" name="Picture 74">
          <a:extLst>
            <a:ext uri="{FF2B5EF4-FFF2-40B4-BE49-F238E27FC236}">
              <a16:creationId xmlns:a16="http://schemas.microsoft.com/office/drawing/2014/main" id="{00000000-0008-0000-0300-00004A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6105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xdr:row>
      <xdr:rowOff>0</xdr:rowOff>
    </xdr:from>
    <xdr:to>
      <xdr:col>8</xdr:col>
      <xdr:colOff>0</xdr:colOff>
      <xdr:row>30</xdr:row>
      <xdr:rowOff>0</xdr:rowOff>
    </xdr:to>
    <xdr:pic>
      <xdr:nvPicPr>
        <xdr:cNvPr id="75" name="Picture 75">
          <a:extLst>
            <a:ext uri="{FF2B5EF4-FFF2-40B4-BE49-F238E27FC236}">
              <a16:creationId xmlns:a16="http://schemas.microsoft.com/office/drawing/2014/main" id="{00000000-0008-0000-0300-00004B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6105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xdr:row>
      <xdr:rowOff>0</xdr:rowOff>
    </xdr:from>
    <xdr:to>
      <xdr:col>8</xdr:col>
      <xdr:colOff>0</xdr:colOff>
      <xdr:row>30</xdr:row>
      <xdr:rowOff>0</xdr:rowOff>
    </xdr:to>
    <xdr:pic>
      <xdr:nvPicPr>
        <xdr:cNvPr id="76" name="Picture 76">
          <a:extLst>
            <a:ext uri="{FF2B5EF4-FFF2-40B4-BE49-F238E27FC236}">
              <a16:creationId xmlns:a16="http://schemas.microsoft.com/office/drawing/2014/main" id="{00000000-0008-0000-0300-00004C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6105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xdr:row>
      <xdr:rowOff>0</xdr:rowOff>
    </xdr:from>
    <xdr:to>
      <xdr:col>8</xdr:col>
      <xdr:colOff>0</xdr:colOff>
      <xdr:row>30</xdr:row>
      <xdr:rowOff>0</xdr:rowOff>
    </xdr:to>
    <xdr:pic>
      <xdr:nvPicPr>
        <xdr:cNvPr id="77" name="Picture 77">
          <a:extLst>
            <a:ext uri="{FF2B5EF4-FFF2-40B4-BE49-F238E27FC236}">
              <a16:creationId xmlns:a16="http://schemas.microsoft.com/office/drawing/2014/main" id="{00000000-0008-0000-0300-00004D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6105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xdr:row>
      <xdr:rowOff>0</xdr:rowOff>
    </xdr:from>
    <xdr:to>
      <xdr:col>8</xdr:col>
      <xdr:colOff>0</xdr:colOff>
      <xdr:row>30</xdr:row>
      <xdr:rowOff>0</xdr:rowOff>
    </xdr:to>
    <xdr:pic>
      <xdr:nvPicPr>
        <xdr:cNvPr id="78" name="Picture 78">
          <a:extLst>
            <a:ext uri="{FF2B5EF4-FFF2-40B4-BE49-F238E27FC236}">
              <a16:creationId xmlns:a16="http://schemas.microsoft.com/office/drawing/2014/main" id="{00000000-0008-0000-0300-00004E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6105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xdr:row>
      <xdr:rowOff>0</xdr:rowOff>
    </xdr:from>
    <xdr:to>
      <xdr:col>8</xdr:col>
      <xdr:colOff>0</xdr:colOff>
      <xdr:row>30</xdr:row>
      <xdr:rowOff>0</xdr:rowOff>
    </xdr:to>
    <xdr:pic>
      <xdr:nvPicPr>
        <xdr:cNvPr id="79" name="Picture 79">
          <a:extLst>
            <a:ext uri="{FF2B5EF4-FFF2-40B4-BE49-F238E27FC236}">
              <a16:creationId xmlns:a16="http://schemas.microsoft.com/office/drawing/2014/main" id="{00000000-0008-0000-0300-00004F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6105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xdr:row>
      <xdr:rowOff>0</xdr:rowOff>
    </xdr:from>
    <xdr:to>
      <xdr:col>8</xdr:col>
      <xdr:colOff>0</xdr:colOff>
      <xdr:row>30</xdr:row>
      <xdr:rowOff>0</xdr:rowOff>
    </xdr:to>
    <xdr:pic>
      <xdr:nvPicPr>
        <xdr:cNvPr id="80" name="Picture 80">
          <a:extLst>
            <a:ext uri="{FF2B5EF4-FFF2-40B4-BE49-F238E27FC236}">
              <a16:creationId xmlns:a16="http://schemas.microsoft.com/office/drawing/2014/main" id="{00000000-0008-0000-0300-000050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6105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xdr:row>
      <xdr:rowOff>0</xdr:rowOff>
    </xdr:from>
    <xdr:to>
      <xdr:col>8</xdr:col>
      <xdr:colOff>0</xdr:colOff>
      <xdr:row>30</xdr:row>
      <xdr:rowOff>0</xdr:rowOff>
    </xdr:to>
    <xdr:pic>
      <xdr:nvPicPr>
        <xdr:cNvPr id="81" name="Picture 81">
          <a:extLst>
            <a:ext uri="{FF2B5EF4-FFF2-40B4-BE49-F238E27FC236}">
              <a16:creationId xmlns:a16="http://schemas.microsoft.com/office/drawing/2014/main" id="{00000000-0008-0000-0300-000051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6105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xdr:row>
      <xdr:rowOff>0</xdr:rowOff>
    </xdr:from>
    <xdr:to>
      <xdr:col>8</xdr:col>
      <xdr:colOff>0</xdr:colOff>
      <xdr:row>30</xdr:row>
      <xdr:rowOff>0</xdr:rowOff>
    </xdr:to>
    <xdr:pic>
      <xdr:nvPicPr>
        <xdr:cNvPr id="82" name="Picture 82">
          <a:extLst>
            <a:ext uri="{FF2B5EF4-FFF2-40B4-BE49-F238E27FC236}">
              <a16:creationId xmlns:a16="http://schemas.microsoft.com/office/drawing/2014/main" id="{00000000-0008-0000-0300-000052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6105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xdr:row>
      <xdr:rowOff>0</xdr:rowOff>
    </xdr:from>
    <xdr:to>
      <xdr:col>8</xdr:col>
      <xdr:colOff>0</xdr:colOff>
      <xdr:row>30</xdr:row>
      <xdr:rowOff>0</xdr:rowOff>
    </xdr:to>
    <xdr:pic>
      <xdr:nvPicPr>
        <xdr:cNvPr id="83" name="Picture 83">
          <a:extLst>
            <a:ext uri="{FF2B5EF4-FFF2-40B4-BE49-F238E27FC236}">
              <a16:creationId xmlns:a16="http://schemas.microsoft.com/office/drawing/2014/main" id="{00000000-0008-0000-0300-000053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6105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xdr:row>
      <xdr:rowOff>0</xdr:rowOff>
    </xdr:from>
    <xdr:to>
      <xdr:col>8</xdr:col>
      <xdr:colOff>0</xdr:colOff>
      <xdr:row>30</xdr:row>
      <xdr:rowOff>0</xdr:rowOff>
    </xdr:to>
    <xdr:pic>
      <xdr:nvPicPr>
        <xdr:cNvPr id="84" name="Picture 84">
          <a:extLst>
            <a:ext uri="{FF2B5EF4-FFF2-40B4-BE49-F238E27FC236}">
              <a16:creationId xmlns:a16="http://schemas.microsoft.com/office/drawing/2014/main" id="{00000000-0008-0000-0300-000054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6105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xdr:row>
      <xdr:rowOff>0</xdr:rowOff>
    </xdr:from>
    <xdr:to>
      <xdr:col>8</xdr:col>
      <xdr:colOff>0</xdr:colOff>
      <xdr:row>30</xdr:row>
      <xdr:rowOff>0</xdr:rowOff>
    </xdr:to>
    <xdr:pic>
      <xdr:nvPicPr>
        <xdr:cNvPr id="85" name="Picture 85">
          <a:extLst>
            <a:ext uri="{FF2B5EF4-FFF2-40B4-BE49-F238E27FC236}">
              <a16:creationId xmlns:a16="http://schemas.microsoft.com/office/drawing/2014/main" id="{00000000-0008-0000-0300-000055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6105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xdr:row>
      <xdr:rowOff>0</xdr:rowOff>
    </xdr:from>
    <xdr:to>
      <xdr:col>8</xdr:col>
      <xdr:colOff>0</xdr:colOff>
      <xdr:row>30</xdr:row>
      <xdr:rowOff>0</xdr:rowOff>
    </xdr:to>
    <xdr:pic>
      <xdr:nvPicPr>
        <xdr:cNvPr id="86" name="Picture 86">
          <a:extLst>
            <a:ext uri="{FF2B5EF4-FFF2-40B4-BE49-F238E27FC236}">
              <a16:creationId xmlns:a16="http://schemas.microsoft.com/office/drawing/2014/main" id="{00000000-0008-0000-0300-000056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6105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xdr:row>
      <xdr:rowOff>0</xdr:rowOff>
    </xdr:from>
    <xdr:to>
      <xdr:col>8</xdr:col>
      <xdr:colOff>0</xdr:colOff>
      <xdr:row>30</xdr:row>
      <xdr:rowOff>0</xdr:rowOff>
    </xdr:to>
    <xdr:pic>
      <xdr:nvPicPr>
        <xdr:cNvPr id="87" name="Picture 87">
          <a:extLst>
            <a:ext uri="{FF2B5EF4-FFF2-40B4-BE49-F238E27FC236}">
              <a16:creationId xmlns:a16="http://schemas.microsoft.com/office/drawing/2014/main" id="{00000000-0008-0000-0300-000057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6105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xdr:row>
      <xdr:rowOff>0</xdr:rowOff>
    </xdr:from>
    <xdr:to>
      <xdr:col>8</xdr:col>
      <xdr:colOff>0</xdr:colOff>
      <xdr:row>30</xdr:row>
      <xdr:rowOff>0</xdr:rowOff>
    </xdr:to>
    <xdr:pic>
      <xdr:nvPicPr>
        <xdr:cNvPr id="88" name="Picture 88">
          <a:extLst>
            <a:ext uri="{FF2B5EF4-FFF2-40B4-BE49-F238E27FC236}">
              <a16:creationId xmlns:a16="http://schemas.microsoft.com/office/drawing/2014/main" id="{00000000-0008-0000-0300-000058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6105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xdr:row>
      <xdr:rowOff>0</xdr:rowOff>
    </xdr:from>
    <xdr:to>
      <xdr:col>8</xdr:col>
      <xdr:colOff>0</xdr:colOff>
      <xdr:row>30</xdr:row>
      <xdr:rowOff>0</xdr:rowOff>
    </xdr:to>
    <xdr:pic>
      <xdr:nvPicPr>
        <xdr:cNvPr id="89" name="Picture 89">
          <a:extLst>
            <a:ext uri="{FF2B5EF4-FFF2-40B4-BE49-F238E27FC236}">
              <a16:creationId xmlns:a16="http://schemas.microsoft.com/office/drawing/2014/main" id="{00000000-0008-0000-0300-000059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6105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xdr:row>
      <xdr:rowOff>0</xdr:rowOff>
    </xdr:from>
    <xdr:to>
      <xdr:col>8</xdr:col>
      <xdr:colOff>0</xdr:colOff>
      <xdr:row>30</xdr:row>
      <xdr:rowOff>0</xdr:rowOff>
    </xdr:to>
    <xdr:pic>
      <xdr:nvPicPr>
        <xdr:cNvPr id="90" name="Picture 90">
          <a:extLst>
            <a:ext uri="{FF2B5EF4-FFF2-40B4-BE49-F238E27FC236}">
              <a16:creationId xmlns:a16="http://schemas.microsoft.com/office/drawing/2014/main" id="{00000000-0008-0000-0300-00005A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6105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xdr:row>
      <xdr:rowOff>0</xdr:rowOff>
    </xdr:from>
    <xdr:to>
      <xdr:col>8</xdr:col>
      <xdr:colOff>0</xdr:colOff>
      <xdr:row>30</xdr:row>
      <xdr:rowOff>0</xdr:rowOff>
    </xdr:to>
    <xdr:pic>
      <xdr:nvPicPr>
        <xdr:cNvPr id="91" name="Picture 91">
          <a:extLst>
            <a:ext uri="{FF2B5EF4-FFF2-40B4-BE49-F238E27FC236}">
              <a16:creationId xmlns:a16="http://schemas.microsoft.com/office/drawing/2014/main" id="{00000000-0008-0000-0300-00005B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6105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xdr:row>
      <xdr:rowOff>0</xdr:rowOff>
    </xdr:from>
    <xdr:to>
      <xdr:col>8</xdr:col>
      <xdr:colOff>0</xdr:colOff>
      <xdr:row>30</xdr:row>
      <xdr:rowOff>0</xdr:rowOff>
    </xdr:to>
    <xdr:pic>
      <xdr:nvPicPr>
        <xdr:cNvPr id="92" name="Picture 92">
          <a:extLst>
            <a:ext uri="{FF2B5EF4-FFF2-40B4-BE49-F238E27FC236}">
              <a16:creationId xmlns:a16="http://schemas.microsoft.com/office/drawing/2014/main" id="{00000000-0008-0000-0300-00005C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6105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44</xdr:row>
      <xdr:rowOff>0</xdr:rowOff>
    </xdr:from>
    <xdr:to>
      <xdr:col>8</xdr:col>
      <xdr:colOff>0</xdr:colOff>
      <xdr:row>44</xdr:row>
      <xdr:rowOff>0</xdr:rowOff>
    </xdr:to>
    <xdr:pic>
      <xdr:nvPicPr>
        <xdr:cNvPr id="93" name="Picture 93">
          <a:extLst>
            <a:ext uri="{FF2B5EF4-FFF2-40B4-BE49-F238E27FC236}">
              <a16:creationId xmlns:a16="http://schemas.microsoft.com/office/drawing/2014/main" id="{00000000-0008-0000-0300-00005D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50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44</xdr:row>
      <xdr:rowOff>0</xdr:rowOff>
    </xdr:from>
    <xdr:to>
      <xdr:col>8</xdr:col>
      <xdr:colOff>0</xdr:colOff>
      <xdr:row>44</xdr:row>
      <xdr:rowOff>0</xdr:rowOff>
    </xdr:to>
    <xdr:pic>
      <xdr:nvPicPr>
        <xdr:cNvPr id="94" name="Picture 94">
          <a:extLst>
            <a:ext uri="{FF2B5EF4-FFF2-40B4-BE49-F238E27FC236}">
              <a16:creationId xmlns:a16="http://schemas.microsoft.com/office/drawing/2014/main" id="{00000000-0008-0000-0300-00005E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50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44</xdr:row>
      <xdr:rowOff>0</xdr:rowOff>
    </xdr:from>
    <xdr:to>
      <xdr:col>8</xdr:col>
      <xdr:colOff>0</xdr:colOff>
      <xdr:row>44</xdr:row>
      <xdr:rowOff>0</xdr:rowOff>
    </xdr:to>
    <xdr:pic>
      <xdr:nvPicPr>
        <xdr:cNvPr id="95" name="Picture 95">
          <a:extLst>
            <a:ext uri="{FF2B5EF4-FFF2-40B4-BE49-F238E27FC236}">
              <a16:creationId xmlns:a16="http://schemas.microsoft.com/office/drawing/2014/main" id="{00000000-0008-0000-0300-00005F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50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44</xdr:row>
      <xdr:rowOff>0</xdr:rowOff>
    </xdr:from>
    <xdr:to>
      <xdr:col>8</xdr:col>
      <xdr:colOff>0</xdr:colOff>
      <xdr:row>44</xdr:row>
      <xdr:rowOff>0</xdr:rowOff>
    </xdr:to>
    <xdr:pic>
      <xdr:nvPicPr>
        <xdr:cNvPr id="96" name="Picture 96">
          <a:extLst>
            <a:ext uri="{FF2B5EF4-FFF2-40B4-BE49-F238E27FC236}">
              <a16:creationId xmlns:a16="http://schemas.microsoft.com/office/drawing/2014/main" id="{00000000-0008-0000-0300-000060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50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44</xdr:row>
      <xdr:rowOff>0</xdr:rowOff>
    </xdr:from>
    <xdr:to>
      <xdr:col>8</xdr:col>
      <xdr:colOff>0</xdr:colOff>
      <xdr:row>44</xdr:row>
      <xdr:rowOff>0</xdr:rowOff>
    </xdr:to>
    <xdr:pic>
      <xdr:nvPicPr>
        <xdr:cNvPr id="97" name="Picture 97">
          <a:extLst>
            <a:ext uri="{FF2B5EF4-FFF2-40B4-BE49-F238E27FC236}">
              <a16:creationId xmlns:a16="http://schemas.microsoft.com/office/drawing/2014/main" id="{00000000-0008-0000-0300-000061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50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44</xdr:row>
      <xdr:rowOff>0</xdr:rowOff>
    </xdr:from>
    <xdr:to>
      <xdr:col>8</xdr:col>
      <xdr:colOff>0</xdr:colOff>
      <xdr:row>44</xdr:row>
      <xdr:rowOff>0</xdr:rowOff>
    </xdr:to>
    <xdr:pic>
      <xdr:nvPicPr>
        <xdr:cNvPr id="98" name="Picture 98">
          <a:extLst>
            <a:ext uri="{FF2B5EF4-FFF2-40B4-BE49-F238E27FC236}">
              <a16:creationId xmlns:a16="http://schemas.microsoft.com/office/drawing/2014/main" id="{00000000-0008-0000-0300-000062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50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44</xdr:row>
      <xdr:rowOff>0</xdr:rowOff>
    </xdr:from>
    <xdr:to>
      <xdr:col>8</xdr:col>
      <xdr:colOff>0</xdr:colOff>
      <xdr:row>44</xdr:row>
      <xdr:rowOff>0</xdr:rowOff>
    </xdr:to>
    <xdr:pic>
      <xdr:nvPicPr>
        <xdr:cNvPr id="99" name="Picture 99">
          <a:extLst>
            <a:ext uri="{FF2B5EF4-FFF2-40B4-BE49-F238E27FC236}">
              <a16:creationId xmlns:a16="http://schemas.microsoft.com/office/drawing/2014/main" id="{00000000-0008-0000-0300-000063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50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44</xdr:row>
      <xdr:rowOff>0</xdr:rowOff>
    </xdr:from>
    <xdr:to>
      <xdr:col>8</xdr:col>
      <xdr:colOff>0</xdr:colOff>
      <xdr:row>44</xdr:row>
      <xdr:rowOff>0</xdr:rowOff>
    </xdr:to>
    <xdr:pic>
      <xdr:nvPicPr>
        <xdr:cNvPr id="100" name="Picture 100">
          <a:extLst>
            <a:ext uri="{FF2B5EF4-FFF2-40B4-BE49-F238E27FC236}">
              <a16:creationId xmlns:a16="http://schemas.microsoft.com/office/drawing/2014/main" id="{00000000-0008-0000-0300-000064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50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44</xdr:row>
      <xdr:rowOff>0</xdr:rowOff>
    </xdr:from>
    <xdr:to>
      <xdr:col>8</xdr:col>
      <xdr:colOff>0</xdr:colOff>
      <xdr:row>44</xdr:row>
      <xdr:rowOff>0</xdr:rowOff>
    </xdr:to>
    <xdr:pic>
      <xdr:nvPicPr>
        <xdr:cNvPr id="101" name="Picture 101">
          <a:extLst>
            <a:ext uri="{FF2B5EF4-FFF2-40B4-BE49-F238E27FC236}">
              <a16:creationId xmlns:a16="http://schemas.microsoft.com/office/drawing/2014/main" id="{00000000-0008-0000-0300-000065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50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44</xdr:row>
      <xdr:rowOff>0</xdr:rowOff>
    </xdr:from>
    <xdr:to>
      <xdr:col>8</xdr:col>
      <xdr:colOff>0</xdr:colOff>
      <xdr:row>44</xdr:row>
      <xdr:rowOff>0</xdr:rowOff>
    </xdr:to>
    <xdr:pic>
      <xdr:nvPicPr>
        <xdr:cNvPr id="102" name="Picture 102">
          <a:extLst>
            <a:ext uri="{FF2B5EF4-FFF2-40B4-BE49-F238E27FC236}">
              <a16:creationId xmlns:a16="http://schemas.microsoft.com/office/drawing/2014/main" id="{00000000-0008-0000-0300-000066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50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44</xdr:row>
      <xdr:rowOff>0</xdr:rowOff>
    </xdr:from>
    <xdr:to>
      <xdr:col>8</xdr:col>
      <xdr:colOff>0</xdr:colOff>
      <xdr:row>44</xdr:row>
      <xdr:rowOff>0</xdr:rowOff>
    </xdr:to>
    <xdr:pic>
      <xdr:nvPicPr>
        <xdr:cNvPr id="103" name="Picture 103">
          <a:extLst>
            <a:ext uri="{FF2B5EF4-FFF2-40B4-BE49-F238E27FC236}">
              <a16:creationId xmlns:a16="http://schemas.microsoft.com/office/drawing/2014/main" id="{00000000-0008-0000-0300-000067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50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44</xdr:row>
      <xdr:rowOff>0</xdr:rowOff>
    </xdr:from>
    <xdr:to>
      <xdr:col>8</xdr:col>
      <xdr:colOff>0</xdr:colOff>
      <xdr:row>44</xdr:row>
      <xdr:rowOff>0</xdr:rowOff>
    </xdr:to>
    <xdr:pic>
      <xdr:nvPicPr>
        <xdr:cNvPr id="104" name="Picture 104">
          <a:extLst>
            <a:ext uri="{FF2B5EF4-FFF2-40B4-BE49-F238E27FC236}">
              <a16:creationId xmlns:a16="http://schemas.microsoft.com/office/drawing/2014/main" id="{00000000-0008-0000-0300-000068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50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44</xdr:row>
      <xdr:rowOff>0</xdr:rowOff>
    </xdr:from>
    <xdr:to>
      <xdr:col>8</xdr:col>
      <xdr:colOff>0</xdr:colOff>
      <xdr:row>44</xdr:row>
      <xdr:rowOff>0</xdr:rowOff>
    </xdr:to>
    <xdr:pic>
      <xdr:nvPicPr>
        <xdr:cNvPr id="105" name="Picture 105">
          <a:extLst>
            <a:ext uri="{FF2B5EF4-FFF2-40B4-BE49-F238E27FC236}">
              <a16:creationId xmlns:a16="http://schemas.microsoft.com/office/drawing/2014/main" id="{00000000-0008-0000-0300-000069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50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44</xdr:row>
      <xdr:rowOff>0</xdr:rowOff>
    </xdr:from>
    <xdr:to>
      <xdr:col>8</xdr:col>
      <xdr:colOff>0</xdr:colOff>
      <xdr:row>44</xdr:row>
      <xdr:rowOff>0</xdr:rowOff>
    </xdr:to>
    <xdr:pic>
      <xdr:nvPicPr>
        <xdr:cNvPr id="106" name="Picture 106">
          <a:extLst>
            <a:ext uri="{FF2B5EF4-FFF2-40B4-BE49-F238E27FC236}">
              <a16:creationId xmlns:a16="http://schemas.microsoft.com/office/drawing/2014/main" id="{00000000-0008-0000-0300-00006A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50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44</xdr:row>
      <xdr:rowOff>0</xdr:rowOff>
    </xdr:from>
    <xdr:to>
      <xdr:col>8</xdr:col>
      <xdr:colOff>0</xdr:colOff>
      <xdr:row>44</xdr:row>
      <xdr:rowOff>0</xdr:rowOff>
    </xdr:to>
    <xdr:pic>
      <xdr:nvPicPr>
        <xdr:cNvPr id="107" name="Picture 107">
          <a:extLst>
            <a:ext uri="{FF2B5EF4-FFF2-40B4-BE49-F238E27FC236}">
              <a16:creationId xmlns:a16="http://schemas.microsoft.com/office/drawing/2014/main" id="{00000000-0008-0000-0300-00006B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50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44</xdr:row>
      <xdr:rowOff>0</xdr:rowOff>
    </xdr:from>
    <xdr:to>
      <xdr:col>8</xdr:col>
      <xdr:colOff>0</xdr:colOff>
      <xdr:row>44</xdr:row>
      <xdr:rowOff>0</xdr:rowOff>
    </xdr:to>
    <xdr:pic>
      <xdr:nvPicPr>
        <xdr:cNvPr id="108" name="Picture 108">
          <a:extLst>
            <a:ext uri="{FF2B5EF4-FFF2-40B4-BE49-F238E27FC236}">
              <a16:creationId xmlns:a16="http://schemas.microsoft.com/office/drawing/2014/main" id="{00000000-0008-0000-0300-00006C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50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44</xdr:row>
      <xdr:rowOff>0</xdr:rowOff>
    </xdr:from>
    <xdr:to>
      <xdr:col>8</xdr:col>
      <xdr:colOff>0</xdr:colOff>
      <xdr:row>44</xdr:row>
      <xdr:rowOff>0</xdr:rowOff>
    </xdr:to>
    <xdr:pic>
      <xdr:nvPicPr>
        <xdr:cNvPr id="109" name="Picture 109">
          <a:extLst>
            <a:ext uri="{FF2B5EF4-FFF2-40B4-BE49-F238E27FC236}">
              <a16:creationId xmlns:a16="http://schemas.microsoft.com/office/drawing/2014/main" id="{00000000-0008-0000-0300-00006D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50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44</xdr:row>
      <xdr:rowOff>0</xdr:rowOff>
    </xdr:from>
    <xdr:to>
      <xdr:col>8</xdr:col>
      <xdr:colOff>0</xdr:colOff>
      <xdr:row>44</xdr:row>
      <xdr:rowOff>0</xdr:rowOff>
    </xdr:to>
    <xdr:pic>
      <xdr:nvPicPr>
        <xdr:cNvPr id="110" name="Picture 110">
          <a:extLst>
            <a:ext uri="{FF2B5EF4-FFF2-40B4-BE49-F238E27FC236}">
              <a16:creationId xmlns:a16="http://schemas.microsoft.com/office/drawing/2014/main" id="{00000000-0008-0000-0300-00006E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50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44</xdr:row>
      <xdr:rowOff>0</xdr:rowOff>
    </xdr:from>
    <xdr:to>
      <xdr:col>8</xdr:col>
      <xdr:colOff>0</xdr:colOff>
      <xdr:row>44</xdr:row>
      <xdr:rowOff>0</xdr:rowOff>
    </xdr:to>
    <xdr:pic>
      <xdr:nvPicPr>
        <xdr:cNvPr id="111" name="Picture 111">
          <a:extLst>
            <a:ext uri="{FF2B5EF4-FFF2-40B4-BE49-F238E27FC236}">
              <a16:creationId xmlns:a16="http://schemas.microsoft.com/office/drawing/2014/main" id="{00000000-0008-0000-0300-00006F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50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44</xdr:row>
      <xdr:rowOff>0</xdr:rowOff>
    </xdr:from>
    <xdr:to>
      <xdr:col>8</xdr:col>
      <xdr:colOff>0</xdr:colOff>
      <xdr:row>44</xdr:row>
      <xdr:rowOff>0</xdr:rowOff>
    </xdr:to>
    <xdr:pic>
      <xdr:nvPicPr>
        <xdr:cNvPr id="112" name="Picture 112">
          <a:extLst>
            <a:ext uri="{FF2B5EF4-FFF2-40B4-BE49-F238E27FC236}">
              <a16:creationId xmlns:a16="http://schemas.microsoft.com/office/drawing/2014/main" id="{00000000-0008-0000-0300-000070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50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44</xdr:row>
      <xdr:rowOff>0</xdr:rowOff>
    </xdr:from>
    <xdr:to>
      <xdr:col>8</xdr:col>
      <xdr:colOff>0</xdr:colOff>
      <xdr:row>44</xdr:row>
      <xdr:rowOff>0</xdr:rowOff>
    </xdr:to>
    <xdr:pic>
      <xdr:nvPicPr>
        <xdr:cNvPr id="113" name="Picture 113">
          <a:extLst>
            <a:ext uri="{FF2B5EF4-FFF2-40B4-BE49-F238E27FC236}">
              <a16:creationId xmlns:a16="http://schemas.microsoft.com/office/drawing/2014/main" id="{00000000-0008-0000-0300-000071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50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44</xdr:row>
      <xdr:rowOff>0</xdr:rowOff>
    </xdr:from>
    <xdr:to>
      <xdr:col>8</xdr:col>
      <xdr:colOff>0</xdr:colOff>
      <xdr:row>44</xdr:row>
      <xdr:rowOff>0</xdr:rowOff>
    </xdr:to>
    <xdr:pic>
      <xdr:nvPicPr>
        <xdr:cNvPr id="114" name="Picture 114">
          <a:extLst>
            <a:ext uri="{FF2B5EF4-FFF2-40B4-BE49-F238E27FC236}">
              <a16:creationId xmlns:a16="http://schemas.microsoft.com/office/drawing/2014/main" id="{00000000-0008-0000-0300-000072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50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44</xdr:row>
      <xdr:rowOff>0</xdr:rowOff>
    </xdr:from>
    <xdr:to>
      <xdr:col>8</xdr:col>
      <xdr:colOff>0</xdr:colOff>
      <xdr:row>44</xdr:row>
      <xdr:rowOff>0</xdr:rowOff>
    </xdr:to>
    <xdr:pic>
      <xdr:nvPicPr>
        <xdr:cNvPr id="115" name="Picture 115">
          <a:extLst>
            <a:ext uri="{FF2B5EF4-FFF2-40B4-BE49-F238E27FC236}">
              <a16:creationId xmlns:a16="http://schemas.microsoft.com/office/drawing/2014/main" id="{00000000-0008-0000-0300-000073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50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44</xdr:row>
      <xdr:rowOff>0</xdr:rowOff>
    </xdr:from>
    <xdr:to>
      <xdr:col>8</xdr:col>
      <xdr:colOff>0</xdr:colOff>
      <xdr:row>44</xdr:row>
      <xdr:rowOff>0</xdr:rowOff>
    </xdr:to>
    <xdr:pic>
      <xdr:nvPicPr>
        <xdr:cNvPr id="116" name="Picture 116">
          <a:extLst>
            <a:ext uri="{FF2B5EF4-FFF2-40B4-BE49-F238E27FC236}">
              <a16:creationId xmlns:a16="http://schemas.microsoft.com/office/drawing/2014/main" id="{00000000-0008-0000-0300-000074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50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44</xdr:row>
      <xdr:rowOff>0</xdr:rowOff>
    </xdr:from>
    <xdr:to>
      <xdr:col>8</xdr:col>
      <xdr:colOff>0</xdr:colOff>
      <xdr:row>44</xdr:row>
      <xdr:rowOff>0</xdr:rowOff>
    </xdr:to>
    <xdr:pic>
      <xdr:nvPicPr>
        <xdr:cNvPr id="117" name="Picture 117">
          <a:extLst>
            <a:ext uri="{FF2B5EF4-FFF2-40B4-BE49-F238E27FC236}">
              <a16:creationId xmlns:a16="http://schemas.microsoft.com/office/drawing/2014/main" id="{00000000-0008-0000-0300-000075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50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44</xdr:row>
      <xdr:rowOff>0</xdr:rowOff>
    </xdr:from>
    <xdr:to>
      <xdr:col>8</xdr:col>
      <xdr:colOff>0</xdr:colOff>
      <xdr:row>44</xdr:row>
      <xdr:rowOff>0</xdr:rowOff>
    </xdr:to>
    <xdr:pic>
      <xdr:nvPicPr>
        <xdr:cNvPr id="118" name="Picture 118">
          <a:extLst>
            <a:ext uri="{FF2B5EF4-FFF2-40B4-BE49-F238E27FC236}">
              <a16:creationId xmlns:a16="http://schemas.microsoft.com/office/drawing/2014/main" id="{00000000-0008-0000-0300-000076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50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44</xdr:row>
      <xdr:rowOff>0</xdr:rowOff>
    </xdr:from>
    <xdr:to>
      <xdr:col>8</xdr:col>
      <xdr:colOff>0</xdr:colOff>
      <xdr:row>44</xdr:row>
      <xdr:rowOff>0</xdr:rowOff>
    </xdr:to>
    <xdr:pic>
      <xdr:nvPicPr>
        <xdr:cNvPr id="119" name="Picture 119">
          <a:extLst>
            <a:ext uri="{FF2B5EF4-FFF2-40B4-BE49-F238E27FC236}">
              <a16:creationId xmlns:a16="http://schemas.microsoft.com/office/drawing/2014/main" id="{00000000-0008-0000-0300-000077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50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44</xdr:row>
      <xdr:rowOff>0</xdr:rowOff>
    </xdr:from>
    <xdr:to>
      <xdr:col>8</xdr:col>
      <xdr:colOff>0</xdr:colOff>
      <xdr:row>44</xdr:row>
      <xdr:rowOff>0</xdr:rowOff>
    </xdr:to>
    <xdr:pic>
      <xdr:nvPicPr>
        <xdr:cNvPr id="120" name="Picture 120">
          <a:extLst>
            <a:ext uri="{FF2B5EF4-FFF2-40B4-BE49-F238E27FC236}">
              <a16:creationId xmlns:a16="http://schemas.microsoft.com/office/drawing/2014/main" id="{00000000-0008-0000-0300-000078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50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44</xdr:row>
      <xdr:rowOff>0</xdr:rowOff>
    </xdr:from>
    <xdr:to>
      <xdr:col>8</xdr:col>
      <xdr:colOff>0</xdr:colOff>
      <xdr:row>44</xdr:row>
      <xdr:rowOff>0</xdr:rowOff>
    </xdr:to>
    <xdr:pic>
      <xdr:nvPicPr>
        <xdr:cNvPr id="121" name="Picture 121">
          <a:extLst>
            <a:ext uri="{FF2B5EF4-FFF2-40B4-BE49-F238E27FC236}">
              <a16:creationId xmlns:a16="http://schemas.microsoft.com/office/drawing/2014/main" id="{00000000-0008-0000-0300-000079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50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44</xdr:row>
      <xdr:rowOff>0</xdr:rowOff>
    </xdr:from>
    <xdr:to>
      <xdr:col>8</xdr:col>
      <xdr:colOff>0</xdr:colOff>
      <xdr:row>44</xdr:row>
      <xdr:rowOff>0</xdr:rowOff>
    </xdr:to>
    <xdr:pic>
      <xdr:nvPicPr>
        <xdr:cNvPr id="122" name="Picture 122">
          <a:extLst>
            <a:ext uri="{FF2B5EF4-FFF2-40B4-BE49-F238E27FC236}">
              <a16:creationId xmlns:a16="http://schemas.microsoft.com/office/drawing/2014/main" id="{00000000-0008-0000-0300-00007A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50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44</xdr:row>
      <xdr:rowOff>0</xdr:rowOff>
    </xdr:from>
    <xdr:to>
      <xdr:col>8</xdr:col>
      <xdr:colOff>0</xdr:colOff>
      <xdr:row>44</xdr:row>
      <xdr:rowOff>0</xdr:rowOff>
    </xdr:to>
    <xdr:pic>
      <xdr:nvPicPr>
        <xdr:cNvPr id="123" name="Picture 123">
          <a:extLst>
            <a:ext uri="{FF2B5EF4-FFF2-40B4-BE49-F238E27FC236}">
              <a16:creationId xmlns:a16="http://schemas.microsoft.com/office/drawing/2014/main" id="{00000000-0008-0000-0300-00007B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50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44</xdr:row>
      <xdr:rowOff>0</xdr:rowOff>
    </xdr:from>
    <xdr:to>
      <xdr:col>8</xdr:col>
      <xdr:colOff>0</xdr:colOff>
      <xdr:row>44</xdr:row>
      <xdr:rowOff>0</xdr:rowOff>
    </xdr:to>
    <xdr:pic>
      <xdr:nvPicPr>
        <xdr:cNvPr id="124" name="Picture 124">
          <a:extLst>
            <a:ext uri="{FF2B5EF4-FFF2-40B4-BE49-F238E27FC236}">
              <a16:creationId xmlns:a16="http://schemas.microsoft.com/office/drawing/2014/main" id="{00000000-0008-0000-0300-00007C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50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44</xdr:row>
      <xdr:rowOff>0</xdr:rowOff>
    </xdr:from>
    <xdr:to>
      <xdr:col>8</xdr:col>
      <xdr:colOff>0</xdr:colOff>
      <xdr:row>44</xdr:row>
      <xdr:rowOff>0</xdr:rowOff>
    </xdr:to>
    <xdr:pic>
      <xdr:nvPicPr>
        <xdr:cNvPr id="125" name="Picture 125">
          <a:extLst>
            <a:ext uri="{FF2B5EF4-FFF2-40B4-BE49-F238E27FC236}">
              <a16:creationId xmlns:a16="http://schemas.microsoft.com/office/drawing/2014/main" id="{00000000-0008-0000-0300-00007D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50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44</xdr:row>
      <xdr:rowOff>0</xdr:rowOff>
    </xdr:from>
    <xdr:to>
      <xdr:col>8</xdr:col>
      <xdr:colOff>0</xdr:colOff>
      <xdr:row>44</xdr:row>
      <xdr:rowOff>0</xdr:rowOff>
    </xdr:to>
    <xdr:pic>
      <xdr:nvPicPr>
        <xdr:cNvPr id="126" name="Picture 126">
          <a:extLst>
            <a:ext uri="{FF2B5EF4-FFF2-40B4-BE49-F238E27FC236}">
              <a16:creationId xmlns:a16="http://schemas.microsoft.com/office/drawing/2014/main" id="{00000000-0008-0000-0300-00007E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50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44</xdr:row>
      <xdr:rowOff>0</xdr:rowOff>
    </xdr:from>
    <xdr:to>
      <xdr:col>8</xdr:col>
      <xdr:colOff>0</xdr:colOff>
      <xdr:row>44</xdr:row>
      <xdr:rowOff>0</xdr:rowOff>
    </xdr:to>
    <xdr:pic>
      <xdr:nvPicPr>
        <xdr:cNvPr id="127" name="Picture 127">
          <a:extLst>
            <a:ext uri="{FF2B5EF4-FFF2-40B4-BE49-F238E27FC236}">
              <a16:creationId xmlns:a16="http://schemas.microsoft.com/office/drawing/2014/main" id="{00000000-0008-0000-0300-00007F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50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44</xdr:row>
      <xdr:rowOff>0</xdr:rowOff>
    </xdr:from>
    <xdr:to>
      <xdr:col>8</xdr:col>
      <xdr:colOff>0</xdr:colOff>
      <xdr:row>44</xdr:row>
      <xdr:rowOff>0</xdr:rowOff>
    </xdr:to>
    <xdr:pic>
      <xdr:nvPicPr>
        <xdr:cNvPr id="128" name="Picture 128">
          <a:extLst>
            <a:ext uri="{FF2B5EF4-FFF2-40B4-BE49-F238E27FC236}">
              <a16:creationId xmlns:a16="http://schemas.microsoft.com/office/drawing/2014/main" id="{00000000-0008-0000-0300-000080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50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44</xdr:row>
      <xdr:rowOff>0</xdr:rowOff>
    </xdr:from>
    <xdr:to>
      <xdr:col>8</xdr:col>
      <xdr:colOff>0</xdr:colOff>
      <xdr:row>44</xdr:row>
      <xdr:rowOff>0</xdr:rowOff>
    </xdr:to>
    <xdr:pic>
      <xdr:nvPicPr>
        <xdr:cNvPr id="129" name="Picture 129">
          <a:extLst>
            <a:ext uri="{FF2B5EF4-FFF2-40B4-BE49-F238E27FC236}">
              <a16:creationId xmlns:a16="http://schemas.microsoft.com/office/drawing/2014/main" id="{00000000-0008-0000-0300-000081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50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44</xdr:row>
      <xdr:rowOff>0</xdr:rowOff>
    </xdr:from>
    <xdr:to>
      <xdr:col>8</xdr:col>
      <xdr:colOff>0</xdr:colOff>
      <xdr:row>44</xdr:row>
      <xdr:rowOff>0</xdr:rowOff>
    </xdr:to>
    <xdr:pic>
      <xdr:nvPicPr>
        <xdr:cNvPr id="130" name="Picture 130">
          <a:extLst>
            <a:ext uri="{FF2B5EF4-FFF2-40B4-BE49-F238E27FC236}">
              <a16:creationId xmlns:a16="http://schemas.microsoft.com/office/drawing/2014/main" id="{00000000-0008-0000-0300-000082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50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44</xdr:row>
      <xdr:rowOff>0</xdr:rowOff>
    </xdr:from>
    <xdr:to>
      <xdr:col>8</xdr:col>
      <xdr:colOff>0</xdr:colOff>
      <xdr:row>44</xdr:row>
      <xdr:rowOff>0</xdr:rowOff>
    </xdr:to>
    <xdr:pic>
      <xdr:nvPicPr>
        <xdr:cNvPr id="131" name="Picture 131">
          <a:extLst>
            <a:ext uri="{FF2B5EF4-FFF2-40B4-BE49-F238E27FC236}">
              <a16:creationId xmlns:a16="http://schemas.microsoft.com/office/drawing/2014/main" id="{00000000-0008-0000-0300-000083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50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44</xdr:row>
      <xdr:rowOff>0</xdr:rowOff>
    </xdr:from>
    <xdr:to>
      <xdr:col>8</xdr:col>
      <xdr:colOff>0</xdr:colOff>
      <xdr:row>44</xdr:row>
      <xdr:rowOff>0</xdr:rowOff>
    </xdr:to>
    <xdr:pic>
      <xdr:nvPicPr>
        <xdr:cNvPr id="132" name="Picture 132">
          <a:extLst>
            <a:ext uri="{FF2B5EF4-FFF2-40B4-BE49-F238E27FC236}">
              <a16:creationId xmlns:a16="http://schemas.microsoft.com/office/drawing/2014/main" id="{00000000-0008-0000-0300-000084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50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44</xdr:row>
      <xdr:rowOff>0</xdr:rowOff>
    </xdr:from>
    <xdr:to>
      <xdr:col>8</xdr:col>
      <xdr:colOff>0</xdr:colOff>
      <xdr:row>44</xdr:row>
      <xdr:rowOff>0</xdr:rowOff>
    </xdr:to>
    <xdr:pic>
      <xdr:nvPicPr>
        <xdr:cNvPr id="133" name="Picture 133">
          <a:extLst>
            <a:ext uri="{FF2B5EF4-FFF2-40B4-BE49-F238E27FC236}">
              <a16:creationId xmlns:a16="http://schemas.microsoft.com/office/drawing/2014/main" id="{00000000-0008-0000-0300-000085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50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44</xdr:row>
      <xdr:rowOff>0</xdr:rowOff>
    </xdr:from>
    <xdr:to>
      <xdr:col>8</xdr:col>
      <xdr:colOff>0</xdr:colOff>
      <xdr:row>44</xdr:row>
      <xdr:rowOff>0</xdr:rowOff>
    </xdr:to>
    <xdr:pic>
      <xdr:nvPicPr>
        <xdr:cNvPr id="134" name="Picture 134">
          <a:extLst>
            <a:ext uri="{FF2B5EF4-FFF2-40B4-BE49-F238E27FC236}">
              <a16:creationId xmlns:a16="http://schemas.microsoft.com/office/drawing/2014/main" id="{00000000-0008-0000-0300-000086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50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44</xdr:row>
      <xdr:rowOff>0</xdr:rowOff>
    </xdr:from>
    <xdr:to>
      <xdr:col>8</xdr:col>
      <xdr:colOff>0</xdr:colOff>
      <xdr:row>44</xdr:row>
      <xdr:rowOff>0</xdr:rowOff>
    </xdr:to>
    <xdr:pic>
      <xdr:nvPicPr>
        <xdr:cNvPr id="135" name="Picture 135">
          <a:extLst>
            <a:ext uri="{FF2B5EF4-FFF2-40B4-BE49-F238E27FC236}">
              <a16:creationId xmlns:a16="http://schemas.microsoft.com/office/drawing/2014/main" id="{00000000-0008-0000-0300-000087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50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44</xdr:row>
      <xdr:rowOff>0</xdr:rowOff>
    </xdr:from>
    <xdr:to>
      <xdr:col>8</xdr:col>
      <xdr:colOff>0</xdr:colOff>
      <xdr:row>44</xdr:row>
      <xdr:rowOff>0</xdr:rowOff>
    </xdr:to>
    <xdr:pic>
      <xdr:nvPicPr>
        <xdr:cNvPr id="136" name="Picture 136">
          <a:extLst>
            <a:ext uri="{FF2B5EF4-FFF2-40B4-BE49-F238E27FC236}">
              <a16:creationId xmlns:a16="http://schemas.microsoft.com/office/drawing/2014/main" id="{00000000-0008-0000-0300-000088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50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44</xdr:row>
      <xdr:rowOff>0</xdr:rowOff>
    </xdr:from>
    <xdr:to>
      <xdr:col>8</xdr:col>
      <xdr:colOff>0</xdr:colOff>
      <xdr:row>44</xdr:row>
      <xdr:rowOff>0</xdr:rowOff>
    </xdr:to>
    <xdr:pic>
      <xdr:nvPicPr>
        <xdr:cNvPr id="137" name="Picture 137">
          <a:extLst>
            <a:ext uri="{FF2B5EF4-FFF2-40B4-BE49-F238E27FC236}">
              <a16:creationId xmlns:a16="http://schemas.microsoft.com/office/drawing/2014/main" id="{00000000-0008-0000-0300-000089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50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44</xdr:row>
      <xdr:rowOff>0</xdr:rowOff>
    </xdr:from>
    <xdr:to>
      <xdr:col>8</xdr:col>
      <xdr:colOff>0</xdr:colOff>
      <xdr:row>44</xdr:row>
      <xdr:rowOff>0</xdr:rowOff>
    </xdr:to>
    <xdr:pic>
      <xdr:nvPicPr>
        <xdr:cNvPr id="138" name="Picture 138">
          <a:extLst>
            <a:ext uri="{FF2B5EF4-FFF2-40B4-BE49-F238E27FC236}">
              <a16:creationId xmlns:a16="http://schemas.microsoft.com/office/drawing/2014/main" id="{00000000-0008-0000-0300-00008A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50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44</xdr:row>
      <xdr:rowOff>0</xdr:rowOff>
    </xdr:from>
    <xdr:to>
      <xdr:col>8</xdr:col>
      <xdr:colOff>0</xdr:colOff>
      <xdr:row>44</xdr:row>
      <xdr:rowOff>0</xdr:rowOff>
    </xdr:to>
    <xdr:pic>
      <xdr:nvPicPr>
        <xdr:cNvPr id="139" name="Picture 139">
          <a:extLst>
            <a:ext uri="{FF2B5EF4-FFF2-40B4-BE49-F238E27FC236}">
              <a16:creationId xmlns:a16="http://schemas.microsoft.com/office/drawing/2014/main" id="{00000000-0008-0000-0300-00008B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50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44</xdr:row>
      <xdr:rowOff>0</xdr:rowOff>
    </xdr:from>
    <xdr:to>
      <xdr:col>8</xdr:col>
      <xdr:colOff>0</xdr:colOff>
      <xdr:row>44</xdr:row>
      <xdr:rowOff>0</xdr:rowOff>
    </xdr:to>
    <xdr:pic>
      <xdr:nvPicPr>
        <xdr:cNvPr id="140" name="Picture 140">
          <a:extLst>
            <a:ext uri="{FF2B5EF4-FFF2-40B4-BE49-F238E27FC236}">
              <a16:creationId xmlns:a16="http://schemas.microsoft.com/office/drawing/2014/main" id="{00000000-0008-0000-0300-00008C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50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44</xdr:row>
      <xdr:rowOff>0</xdr:rowOff>
    </xdr:from>
    <xdr:to>
      <xdr:col>8</xdr:col>
      <xdr:colOff>0</xdr:colOff>
      <xdr:row>44</xdr:row>
      <xdr:rowOff>0</xdr:rowOff>
    </xdr:to>
    <xdr:pic>
      <xdr:nvPicPr>
        <xdr:cNvPr id="141" name="Picture 141">
          <a:extLst>
            <a:ext uri="{FF2B5EF4-FFF2-40B4-BE49-F238E27FC236}">
              <a16:creationId xmlns:a16="http://schemas.microsoft.com/office/drawing/2014/main" id="{00000000-0008-0000-0300-00008D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50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44</xdr:row>
      <xdr:rowOff>0</xdr:rowOff>
    </xdr:from>
    <xdr:to>
      <xdr:col>8</xdr:col>
      <xdr:colOff>0</xdr:colOff>
      <xdr:row>44</xdr:row>
      <xdr:rowOff>0</xdr:rowOff>
    </xdr:to>
    <xdr:pic>
      <xdr:nvPicPr>
        <xdr:cNvPr id="142" name="Picture 142">
          <a:extLst>
            <a:ext uri="{FF2B5EF4-FFF2-40B4-BE49-F238E27FC236}">
              <a16:creationId xmlns:a16="http://schemas.microsoft.com/office/drawing/2014/main" id="{00000000-0008-0000-0300-00008E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50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44</xdr:row>
      <xdr:rowOff>0</xdr:rowOff>
    </xdr:from>
    <xdr:to>
      <xdr:col>8</xdr:col>
      <xdr:colOff>0</xdr:colOff>
      <xdr:row>44</xdr:row>
      <xdr:rowOff>0</xdr:rowOff>
    </xdr:to>
    <xdr:pic>
      <xdr:nvPicPr>
        <xdr:cNvPr id="143" name="Picture 143">
          <a:extLst>
            <a:ext uri="{FF2B5EF4-FFF2-40B4-BE49-F238E27FC236}">
              <a16:creationId xmlns:a16="http://schemas.microsoft.com/office/drawing/2014/main" id="{00000000-0008-0000-0300-00008F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50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44</xdr:row>
      <xdr:rowOff>0</xdr:rowOff>
    </xdr:from>
    <xdr:to>
      <xdr:col>8</xdr:col>
      <xdr:colOff>0</xdr:colOff>
      <xdr:row>44</xdr:row>
      <xdr:rowOff>0</xdr:rowOff>
    </xdr:to>
    <xdr:pic>
      <xdr:nvPicPr>
        <xdr:cNvPr id="144" name="Picture 144">
          <a:extLst>
            <a:ext uri="{FF2B5EF4-FFF2-40B4-BE49-F238E27FC236}">
              <a16:creationId xmlns:a16="http://schemas.microsoft.com/office/drawing/2014/main" id="{00000000-0008-0000-0300-000090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50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44</xdr:row>
      <xdr:rowOff>0</xdr:rowOff>
    </xdr:from>
    <xdr:to>
      <xdr:col>8</xdr:col>
      <xdr:colOff>0</xdr:colOff>
      <xdr:row>44</xdr:row>
      <xdr:rowOff>0</xdr:rowOff>
    </xdr:to>
    <xdr:pic>
      <xdr:nvPicPr>
        <xdr:cNvPr id="145" name="Picture 145">
          <a:extLst>
            <a:ext uri="{FF2B5EF4-FFF2-40B4-BE49-F238E27FC236}">
              <a16:creationId xmlns:a16="http://schemas.microsoft.com/office/drawing/2014/main" id="{00000000-0008-0000-0300-000091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50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44</xdr:row>
      <xdr:rowOff>0</xdr:rowOff>
    </xdr:from>
    <xdr:to>
      <xdr:col>8</xdr:col>
      <xdr:colOff>0</xdr:colOff>
      <xdr:row>44</xdr:row>
      <xdr:rowOff>0</xdr:rowOff>
    </xdr:to>
    <xdr:pic>
      <xdr:nvPicPr>
        <xdr:cNvPr id="146" name="Picture 146">
          <a:extLst>
            <a:ext uri="{FF2B5EF4-FFF2-40B4-BE49-F238E27FC236}">
              <a16:creationId xmlns:a16="http://schemas.microsoft.com/office/drawing/2014/main" id="{00000000-0008-0000-0300-000092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50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44</xdr:row>
      <xdr:rowOff>0</xdr:rowOff>
    </xdr:from>
    <xdr:to>
      <xdr:col>8</xdr:col>
      <xdr:colOff>0</xdr:colOff>
      <xdr:row>44</xdr:row>
      <xdr:rowOff>0</xdr:rowOff>
    </xdr:to>
    <xdr:pic>
      <xdr:nvPicPr>
        <xdr:cNvPr id="147" name="Picture 147">
          <a:extLst>
            <a:ext uri="{FF2B5EF4-FFF2-40B4-BE49-F238E27FC236}">
              <a16:creationId xmlns:a16="http://schemas.microsoft.com/office/drawing/2014/main" id="{00000000-0008-0000-0300-000093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50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44</xdr:row>
      <xdr:rowOff>0</xdr:rowOff>
    </xdr:from>
    <xdr:to>
      <xdr:col>8</xdr:col>
      <xdr:colOff>0</xdr:colOff>
      <xdr:row>44</xdr:row>
      <xdr:rowOff>0</xdr:rowOff>
    </xdr:to>
    <xdr:pic>
      <xdr:nvPicPr>
        <xdr:cNvPr id="148" name="Picture 148">
          <a:extLst>
            <a:ext uri="{FF2B5EF4-FFF2-40B4-BE49-F238E27FC236}">
              <a16:creationId xmlns:a16="http://schemas.microsoft.com/office/drawing/2014/main" id="{00000000-0008-0000-0300-000094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50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44</xdr:row>
      <xdr:rowOff>0</xdr:rowOff>
    </xdr:from>
    <xdr:to>
      <xdr:col>8</xdr:col>
      <xdr:colOff>0</xdr:colOff>
      <xdr:row>44</xdr:row>
      <xdr:rowOff>0</xdr:rowOff>
    </xdr:to>
    <xdr:pic>
      <xdr:nvPicPr>
        <xdr:cNvPr id="149" name="Picture 149">
          <a:extLst>
            <a:ext uri="{FF2B5EF4-FFF2-40B4-BE49-F238E27FC236}">
              <a16:creationId xmlns:a16="http://schemas.microsoft.com/office/drawing/2014/main" id="{00000000-0008-0000-0300-000095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50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44</xdr:row>
      <xdr:rowOff>0</xdr:rowOff>
    </xdr:from>
    <xdr:to>
      <xdr:col>8</xdr:col>
      <xdr:colOff>0</xdr:colOff>
      <xdr:row>44</xdr:row>
      <xdr:rowOff>0</xdr:rowOff>
    </xdr:to>
    <xdr:pic>
      <xdr:nvPicPr>
        <xdr:cNvPr id="150" name="Picture 150">
          <a:extLst>
            <a:ext uri="{FF2B5EF4-FFF2-40B4-BE49-F238E27FC236}">
              <a16:creationId xmlns:a16="http://schemas.microsoft.com/office/drawing/2014/main" id="{00000000-0008-0000-0300-000096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50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44</xdr:row>
      <xdr:rowOff>0</xdr:rowOff>
    </xdr:from>
    <xdr:to>
      <xdr:col>8</xdr:col>
      <xdr:colOff>0</xdr:colOff>
      <xdr:row>44</xdr:row>
      <xdr:rowOff>0</xdr:rowOff>
    </xdr:to>
    <xdr:pic>
      <xdr:nvPicPr>
        <xdr:cNvPr id="151" name="Picture 151">
          <a:extLst>
            <a:ext uri="{FF2B5EF4-FFF2-40B4-BE49-F238E27FC236}">
              <a16:creationId xmlns:a16="http://schemas.microsoft.com/office/drawing/2014/main" id="{00000000-0008-0000-0300-000097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50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44</xdr:row>
      <xdr:rowOff>0</xdr:rowOff>
    </xdr:from>
    <xdr:to>
      <xdr:col>8</xdr:col>
      <xdr:colOff>0</xdr:colOff>
      <xdr:row>44</xdr:row>
      <xdr:rowOff>0</xdr:rowOff>
    </xdr:to>
    <xdr:pic>
      <xdr:nvPicPr>
        <xdr:cNvPr id="152" name="Picture 152">
          <a:extLst>
            <a:ext uri="{FF2B5EF4-FFF2-40B4-BE49-F238E27FC236}">
              <a16:creationId xmlns:a16="http://schemas.microsoft.com/office/drawing/2014/main" id="{00000000-0008-0000-0300-000098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50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44</xdr:row>
      <xdr:rowOff>0</xdr:rowOff>
    </xdr:from>
    <xdr:to>
      <xdr:col>8</xdr:col>
      <xdr:colOff>0</xdr:colOff>
      <xdr:row>44</xdr:row>
      <xdr:rowOff>0</xdr:rowOff>
    </xdr:to>
    <xdr:pic>
      <xdr:nvPicPr>
        <xdr:cNvPr id="153" name="Picture 153">
          <a:extLst>
            <a:ext uri="{FF2B5EF4-FFF2-40B4-BE49-F238E27FC236}">
              <a16:creationId xmlns:a16="http://schemas.microsoft.com/office/drawing/2014/main" id="{00000000-0008-0000-0300-000099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50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44</xdr:row>
      <xdr:rowOff>0</xdr:rowOff>
    </xdr:from>
    <xdr:to>
      <xdr:col>8</xdr:col>
      <xdr:colOff>0</xdr:colOff>
      <xdr:row>44</xdr:row>
      <xdr:rowOff>0</xdr:rowOff>
    </xdr:to>
    <xdr:pic>
      <xdr:nvPicPr>
        <xdr:cNvPr id="154" name="Picture 154">
          <a:extLst>
            <a:ext uri="{FF2B5EF4-FFF2-40B4-BE49-F238E27FC236}">
              <a16:creationId xmlns:a16="http://schemas.microsoft.com/office/drawing/2014/main" id="{00000000-0008-0000-0300-00009A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50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44</xdr:row>
      <xdr:rowOff>0</xdr:rowOff>
    </xdr:from>
    <xdr:to>
      <xdr:col>8</xdr:col>
      <xdr:colOff>0</xdr:colOff>
      <xdr:row>44</xdr:row>
      <xdr:rowOff>0</xdr:rowOff>
    </xdr:to>
    <xdr:pic>
      <xdr:nvPicPr>
        <xdr:cNvPr id="155" name="Picture 155">
          <a:extLst>
            <a:ext uri="{FF2B5EF4-FFF2-40B4-BE49-F238E27FC236}">
              <a16:creationId xmlns:a16="http://schemas.microsoft.com/office/drawing/2014/main" id="{00000000-0008-0000-0300-00009B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50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44</xdr:row>
      <xdr:rowOff>0</xdr:rowOff>
    </xdr:from>
    <xdr:to>
      <xdr:col>8</xdr:col>
      <xdr:colOff>0</xdr:colOff>
      <xdr:row>44</xdr:row>
      <xdr:rowOff>0</xdr:rowOff>
    </xdr:to>
    <xdr:pic>
      <xdr:nvPicPr>
        <xdr:cNvPr id="156" name="Picture 156">
          <a:extLst>
            <a:ext uri="{FF2B5EF4-FFF2-40B4-BE49-F238E27FC236}">
              <a16:creationId xmlns:a16="http://schemas.microsoft.com/office/drawing/2014/main" id="{00000000-0008-0000-0300-00009C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50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44</xdr:row>
      <xdr:rowOff>0</xdr:rowOff>
    </xdr:from>
    <xdr:to>
      <xdr:col>8</xdr:col>
      <xdr:colOff>0</xdr:colOff>
      <xdr:row>44</xdr:row>
      <xdr:rowOff>0</xdr:rowOff>
    </xdr:to>
    <xdr:pic>
      <xdr:nvPicPr>
        <xdr:cNvPr id="157" name="Picture 157">
          <a:extLst>
            <a:ext uri="{FF2B5EF4-FFF2-40B4-BE49-F238E27FC236}">
              <a16:creationId xmlns:a16="http://schemas.microsoft.com/office/drawing/2014/main" id="{00000000-0008-0000-0300-00009D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50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44</xdr:row>
      <xdr:rowOff>0</xdr:rowOff>
    </xdr:from>
    <xdr:to>
      <xdr:col>8</xdr:col>
      <xdr:colOff>0</xdr:colOff>
      <xdr:row>44</xdr:row>
      <xdr:rowOff>0</xdr:rowOff>
    </xdr:to>
    <xdr:pic>
      <xdr:nvPicPr>
        <xdr:cNvPr id="158" name="Picture 158">
          <a:extLst>
            <a:ext uri="{FF2B5EF4-FFF2-40B4-BE49-F238E27FC236}">
              <a16:creationId xmlns:a16="http://schemas.microsoft.com/office/drawing/2014/main" id="{00000000-0008-0000-0300-00009E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50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44</xdr:row>
      <xdr:rowOff>0</xdr:rowOff>
    </xdr:from>
    <xdr:to>
      <xdr:col>8</xdr:col>
      <xdr:colOff>0</xdr:colOff>
      <xdr:row>44</xdr:row>
      <xdr:rowOff>0</xdr:rowOff>
    </xdr:to>
    <xdr:pic>
      <xdr:nvPicPr>
        <xdr:cNvPr id="159" name="Picture 159">
          <a:extLst>
            <a:ext uri="{FF2B5EF4-FFF2-40B4-BE49-F238E27FC236}">
              <a16:creationId xmlns:a16="http://schemas.microsoft.com/office/drawing/2014/main" id="{00000000-0008-0000-0300-00009F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50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44</xdr:row>
      <xdr:rowOff>0</xdr:rowOff>
    </xdr:from>
    <xdr:to>
      <xdr:col>8</xdr:col>
      <xdr:colOff>0</xdr:colOff>
      <xdr:row>44</xdr:row>
      <xdr:rowOff>0</xdr:rowOff>
    </xdr:to>
    <xdr:pic>
      <xdr:nvPicPr>
        <xdr:cNvPr id="160" name="Picture 160">
          <a:extLst>
            <a:ext uri="{FF2B5EF4-FFF2-40B4-BE49-F238E27FC236}">
              <a16:creationId xmlns:a16="http://schemas.microsoft.com/office/drawing/2014/main" id="{00000000-0008-0000-0300-0000A0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50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44</xdr:row>
      <xdr:rowOff>0</xdr:rowOff>
    </xdr:from>
    <xdr:to>
      <xdr:col>8</xdr:col>
      <xdr:colOff>0</xdr:colOff>
      <xdr:row>44</xdr:row>
      <xdr:rowOff>0</xdr:rowOff>
    </xdr:to>
    <xdr:pic>
      <xdr:nvPicPr>
        <xdr:cNvPr id="161" name="Picture 161">
          <a:extLst>
            <a:ext uri="{FF2B5EF4-FFF2-40B4-BE49-F238E27FC236}">
              <a16:creationId xmlns:a16="http://schemas.microsoft.com/office/drawing/2014/main" id="{00000000-0008-0000-0300-0000A1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50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44</xdr:row>
      <xdr:rowOff>0</xdr:rowOff>
    </xdr:from>
    <xdr:to>
      <xdr:col>8</xdr:col>
      <xdr:colOff>0</xdr:colOff>
      <xdr:row>44</xdr:row>
      <xdr:rowOff>0</xdr:rowOff>
    </xdr:to>
    <xdr:pic>
      <xdr:nvPicPr>
        <xdr:cNvPr id="162" name="Picture 162">
          <a:extLst>
            <a:ext uri="{FF2B5EF4-FFF2-40B4-BE49-F238E27FC236}">
              <a16:creationId xmlns:a16="http://schemas.microsoft.com/office/drawing/2014/main" id="{00000000-0008-0000-0300-0000A2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50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44</xdr:row>
      <xdr:rowOff>0</xdr:rowOff>
    </xdr:from>
    <xdr:to>
      <xdr:col>8</xdr:col>
      <xdr:colOff>0</xdr:colOff>
      <xdr:row>44</xdr:row>
      <xdr:rowOff>0</xdr:rowOff>
    </xdr:to>
    <xdr:pic>
      <xdr:nvPicPr>
        <xdr:cNvPr id="163" name="Picture 163">
          <a:extLst>
            <a:ext uri="{FF2B5EF4-FFF2-40B4-BE49-F238E27FC236}">
              <a16:creationId xmlns:a16="http://schemas.microsoft.com/office/drawing/2014/main" id="{00000000-0008-0000-0300-0000A3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50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44</xdr:row>
      <xdr:rowOff>0</xdr:rowOff>
    </xdr:from>
    <xdr:to>
      <xdr:col>8</xdr:col>
      <xdr:colOff>0</xdr:colOff>
      <xdr:row>44</xdr:row>
      <xdr:rowOff>0</xdr:rowOff>
    </xdr:to>
    <xdr:pic>
      <xdr:nvPicPr>
        <xdr:cNvPr id="164" name="Picture 164">
          <a:extLst>
            <a:ext uri="{FF2B5EF4-FFF2-40B4-BE49-F238E27FC236}">
              <a16:creationId xmlns:a16="http://schemas.microsoft.com/office/drawing/2014/main" id="{00000000-0008-0000-0300-0000A4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50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44</xdr:row>
      <xdr:rowOff>0</xdr:rowOff>
    </xdr:from>
    <xdr:to>
      <xdr:col>8</xdr:col>
      <xdr:colOff>0</xdr:colOff>
      <xdr:row>44</xdr:row>
      <xdr:rowOff>0</xdr:rowOff>
    </xdr:to>
    <xdr:pic>
      <xdr:nvPicPr>
        <xdr:cNvPr id="165" name="Picture 165">
          <a:extLst>
            <a:ext uri="{FF2B5EF4-FFF2-40B4-BE49-F238E27FC236}">
              <a16:creationId xmlns:a16="http://schemas.microsoft.com/office/drawing/2014/main" id="{00000000-0008-0000-0300-0000A5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50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44</xdr:row>
      <xdr:rowOff>0</xdr:rowOff>
    </xdr:from>
    <xdr:to>
      <xdr:col>8</xdr:col>
      <xdr:colOff>0</xdr:colOff>
      <xdr:row>44</xdr:row>
      <xdr:rowOff>0</xdr:rowOff>
    </xdr:to>
    <xdr:pic>
      <xdr:nvPicPr>
        <xdr:cNvPr id="166" name="Picture 166">
          <a:extLst>
            <a:ext uri="{FF2B5EF4-FFF2-40B4-BE49-F238E27FC236}">
              <a16:creationId xmlns:a16="http://schemas.microsoft.com/office/drawing/2014/main" id="{00000000-0008-0000-0300-0000A6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50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44</xdr:row>
      <xdr:rowOff>0</xdr:rowOff>
    </xdr:from>
    <xdr:to>
      <xdr:col>8</xdr:col>
      <xdr:colOff>0</xdr:colOff>
      <xdr:row>44</xdr:row>
      <xdr:rowOff>0</xdr:rowOff>
    </xdr:to>
    <xdr:pic>
      <xdr:nvPicPr>
        <xdr:cNvPr id="167" name="Picture 167">
          <a:extLst>
            <a:ext uri="{FF2B5EF4-FFF2-40B4-BE49-F238E27FC236}">
              <a16:creationId xmlns:a16="http://schemas.microsoft.com/office/drawing/2014/main" id="{00000000-0008-0000-0300-0000A7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50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44</xdr:row>
      <xdr:rowOff>0</xdr:rowOff>
    </xdr:from>
    <xdr:to>
      <xdr:col>8</xdr:col>
      <xdr:colOff>0</xdr:colOff>
      <xdr:row>44</xdr:row>
      <xdr:rowOff>0</xdr:rowOff>
    </xdr:to>
    <xdr:pic>
      <xdr:nvPicPr>
        <xdr:cNvPr id="168" name="Picture 168">
          <a:extLst>
            <a:ext uri="{FF2B5EF4-FFF2-40B4-BE49-F238E27FC236}">
              <a16:creationId xmlns:a16="http://schemas.microsoft.com/office/drawing/2014/main" id="{00000000-0008-0000-0300-0000A8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50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44</xdr:row>
      <xdr:rowOff>0</xdr:rowOff>
    </xdr:from>
    <xdr:to>
      <xdr:col>8</xdr:col>
      <xdr:colOff>0</xdr:colOff>
      <xdr:row>44</xdr:row>
      <xdr:rowOff>0</xdr:rowOff>
    </xdr:to>
    <xdr:pic>
      <xdr:nvPicPr>
        <xdr:cNvPr id="169" name="Picture 169">
          <a:extLst>
            <a:ext uri="{FF2B5EF4-FFF2-40B4-BE49-F238E27FC236}">
              <a16:creationId xmlns:a16="http://schemas.microsoft.com/office/drawing/2014/main" id="{00000000-0008-0000-0300-0000A9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50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44</xdr:row>
      <xdr:rowOff>0</xdr:rowOff>
    </xdr:from>
    <xdr:to>
      <xdr:col>8</xdr:col>
      <xdr:colOff>0</xdr:colOff>
      <xdr:row>44</xdr:row>
      <xdr:rowOff>0</xdr:rowOff>
    </xdr:to>
    <xdr:pic>
      <xdr:nvPicPr>
        <xdr:cNvPr id="170" name="Picture 170">
          <a:extLst>
            <a:ext uri="{FF2B5EF4-FFF2-40B4-BE49-F238E27FC236}">
              <a16:creationId xmlns:a16="http://schemas.microsoft.com/office/drawing/2014/main" id="{00000000-0008-0000-0300-0000AA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50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51</xdr:row>
      <xdr:rowOff>0</xdr:rowOff>
    </xdr:from>
    <xdr:to>
      <xdr:col>8</xdr:col>
      <xdr:colOff>0</xdr:colOff>
      <xdr:row>51</xdr:row>
      <xdr:rowOff>0</xdr:rowOff>
    </xdr:to>
    <xdr:pic>
      <xdr:nvPicPr>
        <xdr:cNvPr id="171" name="Picture 171">
          <a:extLst>
            <a:ext uri="{FF2B5EF4-FFF2-40B4-BE49-F238E27FC236}">
              <a16:creationId xmlns:a16="http://schemas.microsoft.com/office/drawing/2014/main" id="{00000000-0008-0000-0300-0000AB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51</xdr:row>
      <xdr:rowOff>0</xdr:rowOff>
    </xdr:from>
    <xdr:to>
      <xdr:col>8</xdr:col>
      <xdr:colOff>0</xdr:colOff>
      <xdr:row>51</xdr:row>
      <xdr:rowOff>0</xdr:rowOff>
    </xdr:to>
    <xdr:pic>
      <xdr:nvPicPr>
        <xdr:cNvPr id="172" name="Picture 172">
          <a:extLst>
            <a:ext uri="{FF2B5EF4-FFF2-40B4-BE49-F238E27FC236}">
              <a16:creationId xmlns:a16="http://schemas.microsoft.com/office/drawing/2014/main" id="{00000000-0008-0000-0300-0000AC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51</xdr:row>
      <xdr:rowOff>0</xdr:rowOff>
    </xdr:from>
    <xdr:to>
      <xdr:col>8</xdr:col>
      <xdr:colOff>0</xdr:colOff>
      <xdr:row>51</xdr:row>
      <xdr:rowOff>0</xdr:rowOff>
    </xdr:to>
    <xdr:pic>
      <xdr:nvPicPr>
        <xdr:cNvPr id="173" name="Picture 173">
          <a:extLst>
            <a:ext uri="{FF2B5EF4-FFF2-40B4-BE49-F238E27FC236}">
              <a16:creationId xmlns:a16="http://schemas.microsoft.com/office/drawing/2014/main" id="{00000000-0008-0000-0300-0000AD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51</xdr:row>
      <xdr:rowOff>0</xdr:rowOff>
    </xdr:from>
    <xdr:to>
      <xdr:col>8</xdr:col>
      <xdr:colOff>0</xdr:colOff>
      <xdr:row>51</xdr:row>
      <xdr:rowOff>0</xdr:rowOff>
    </xdr:to>
    <xdr:pic>
      <xdr:nvPicPr>
        <xdr:cNvPr id="174" name="Picture 174">
          <a:extLst>
            <a:ext uri="{FF2B5EF4-FFF2-40B4-BE49-F238E27FC236}">
              <a16:creationId xmlns:a16="http://schemas.microsoft.com/office/drawing/2014/main" id="{00000000-0008-0000-0300-0000AE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51</xdr:row>
      <xdr:rowOff>0</xdr:rowOff>
    </xdr:from>
    <xdr:to>
      <xdr:col>8</xdr:col>
      <xdr:colOff>0</xdr:colOff>
      <xdr:row>51</xdr:row>
      <xdr:rowOff>0</xdr:rowOff>
    </xdr:to>
    <xdr:pic>
      <xdr:nvPicPr>
        <xdr:cNvPr id="175" name="Picture 175">
          <a:extLst>
            <a:ext uri="{FF2B5EF4-FFF2-40B4-BE49-F238E27FC236}">
              <a16:creationId xmlns:a16="http://schemas.microsoft.com/office/drawing/2014/main" id="{00000000-0008-0000-0300-0000AF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51</xdr:row>
      <xdr:rowOff>0</xdr:rowOff>
    </xdr:from>
    <xdr:to>
      <xdr:col>8</xdr:col>
      <xdr:colOff>0</xdr:colOff>
      <xdr:row>51</xdr:row>
      <xdr:rowOff>0</xdr:rowOff>
    </xdr:to>
    <xdr:pic>
      <xdr:nvPicPr>
        <xdr:cNvPr id="176" name="Picture 176">
          <a:extLst>
            <a:ext uri="{FF2B5EF4-FFF2-40B4-BE49-F238E27FC236}">
              <a16:creationId xmlns:a16="http://schemas.microsoft.com/office/drawing/2014/main" id="{00000000-0008-0000-0300-0000B0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51</xdr:row>
      <xdr:rowOff>0</xdr:rowOff>
    </xdr:from>
    <xdr:to>
      <xdr:col>8</xdr:col>
      <xdr:colOff>0</xdr:colOff>
      <xdr:row>51</xdr:row>
      <xdr:rowOff>0</xdr:rowOff>
    </xdr:to>
    <xdr:pic>
      <xdr:nvPicPr>
        <xdr:cNvPr id="177" name="Picture 177">
          <a:extLst>
            <a:ext uri="{FF2B5EF4-FFF2-40B4-BE49-F238E27FC236}">
              <a16:creationId xmlns:a16="http://schemas.microsoft.com/office/drawing/2014/main" id="{00000000-0008-0000-0300-0000B1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51</xdr:row>
      <xdr:rowOff>0</xdr:rowOff>
    </xdr:from>
    <xdr:to>
      <xdr:col>8</xdr:col>
      <xdr:colOff>0</xdr:colOff>
      <xdr:row>51</xdr:row>
      <xdr:rowOff>0</xdr:rowOff>
    </xdr:to>
    <xdr:pic>
      <xdr:nvPicPr>
        <xdr:cNvPr id="178" name="Picture 178">
          <a:extLst>
            <a:ext uri="{FF2B5EF4-FFF2-40B4-BE49-F238E27FC236}">
              <a16:creationId xmlns:a16="http://schemas.microsoft.com/office/drawing/2014/main" id="{00000000-0008-0000-0300-0000B2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51</xdr:row>
      <xdr:rowOff>0</xdr:rowOff>
    </xdr:from>
    <xdr:to>
      <xdr:col>8</xdr:col>
      <xdr:colOff>0</xdr:colOff>
      <xdr:row>51</xdr:row>
      <xdr:rowOff>0</xdr:rowOff>
    </xdr:to>
    <xdr:pic>
      <xdr:nvPicPr>
        <xdr:cNvPr id="179" name="Picture 179">
          <a:extLst>
            <a:ext uri="{FF2B5EF4-FFF2-40B4-BE49-F238E27FC236}">
              <a16:creationId xmlns:a16="http://schemas.microsoft.com/office/drawing/2014/main" id="{00000000-0008-0000-0300-0000B3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51</xdr:row>
      <xdr:rowOff>0</xdr:rowOff>
    </xdr:from>
    <xdr:to>
      <xdr:col>8</xdr:col>
      <xdr:colOff>0</xdr:colOff>
      <xdr:row>51</xdr:row>
      <xdr:rowOff>0</xdr:rowOff>
    </xdr:to>
    <xdr:pic>
      <xdr:nvPicPr>
        <xdr:cNvPr id="180" name="Picture 180">
          <a:extLst>
            <a:ext uri="{FF2B5EF4-FFF2-40B4-BE49-F238E27FC236}">
              <a16:creationId xmlns:a16="http://schemas.microsoft.com/office/drawing/2014/main" id="{00000000-0008-0000-0300-0000B4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51</xdr:row>
      <xdr:rowOff>0</xdr:rowOff>
    </xdr:from>
    <xdr:to>
      <xdr:col>8</xdr:col>
      <xdr:colOff>0</xdr:colOff>
      <xdr:row>51</xdr:row>
      <xdr:rowOff>0</xdr:rowOff>
    </xdr:to>
    <xdr:pic>
      <xdr:nvPicPr>
        <xdr:cNvPr id="181" name="Picture 181">
          <a:extLst>
            <a:ext uri="{FF2B5EF4-FFF2-40B4-BE49-F238E27FC236}">
              <a16:creationId xmlns:a16="http://schemas.microsoft.com/office/drawing/2014/main" id="{00000000-0008-0000-0300-0000B5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51</xdr:row>
      <xdr:rowOff>0</xdr:rowOff>
    </xdr:from>
    <xdr:to>
      <xdr:col>8</xdr:col>
      <xdr:colOff>0</xdr:colOff>
      <xdr:row>51</xdr:row>
      <xdr:rowOff>0</xdr:rowOff>
    </xdr:to>
    <xdr:pic>
      <xdr:nvPicPr>
        <xdr:cNvPr id="182" name="Picture 182">
          <a:extLst>
            <a:ext uri="{FF2B5EF4-FFF2-40B4-BE49-F238E27FC236}">
              <a16:creationId xmlns:a16="http://schemas.microsoft.com/office/drawing/2014/main" id="{00000000-0008-0000-0300-0000B6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51</xdr:row>
      <xdr:rowOff>0</xdr:rowOff>
    </xdr:from>
    <xdr:to>
      <xdr:col>8</xdr:col>
      <xdr:colOff>0</xdr:colOff>
      <xdr:row>51</xdr:row>
      <xdr:rowOff>0</xdr:rowOff>
    </xdr:to>
    <xdr:pic>
      <xdr:nvPicPr>
        <xdr:cNvPr id="183" name="Picture 183">
          <a:extLst>
            <a:ext uri="{FF2B5EF4-FFF2-40B4-BE49-F238E27FC236}">
              <a16:creationId xmlns:a16="http://schemas.microsoft.com/office/drawing/2014/main" id="{00000000-0008-0000-0300-0000B7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51</xdr:row>
      <xdr:rowOff>0</xdr:rowOff>
    </xdr:from>
    <xdr:to>
      <xdr:col>8</xdr:col>
      <xdr:colOff>0</xdr:colOff>
      <xdr:row>51</xdr:row>
      <xdr:rowOff>0</xdr:rowOff>
    </xdr:to>
    <xdr:pic>
      <xdr:nvPicPr>
        <xdr:cNvPr id="184" name="Picture 184">
          <a:extLst>
            <a:ext uri="{FF2B5EF4-FFF2-40B4-BE49-F238E27FC236}">
              <a16:creationId xmlns:a16="http://schemas.microsoft.com/office/drawing/2014/main" id="{00000000-0008-0000-0300-0000B8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51</xdr:row>
      <xdr:rowOff>0</xdr:rowOff>
    </xdr:from>
    <xdr:to>
      <xdr:col>8</xdr:col>
      <xdr:colOff>0</xdr:colOff>
      <xdr:row>51</xdr:row>
      <xdr:rowOff>0</xdr:rowOff>
    </xdr:to>
    <xdr:pic>
      <xdr:nvPicPr>
        <xdr:cNvPr id="185" name="Picture 185">
          <a:extLst>
            <a:ext uri="{FF2B5EF4-FFF2-40B4-BE49-F238E27FC236}">
              <a16:creationId xmlns:a16="http://schemas.microsoft.com/office/drawing/2014/main" id="{00000000-0008-0000-0300-0000B9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51</xdr:row>
      <xdr:rowOff>0</xdr:rowOff>
    </xdr:from>
    <xdr:to>
      <xdr:col>8</xdr:col>
      <xdr:colOff>0</xdr:colOff>
      <xdr:row>51</xdr:row>
      <xdr:rowOff>0</xdr:rowOff>
    </xdr:to>
    <xdr:pic>
      <xdr:nvPicPr>
        <xdr:cNvPr id="186" name="Picture 186">
          <a:extLst>
            <a:ext uri="{FF2B5EF4-FFF2-40B4-BE49-F238E27FC236}">
              <a16:creationId xmlns:a16="http://schemas.microsoft.com/office/drawing/2014/main" id="{00000000-0008-0000-0300-0000BA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51</xdr:row>
      <xdr:rowOff>0</xdr:rowOff>
    </xdr:from>
    <xdr:to>
      <xdr:col>8</xdr:col>
      <xdr:colOff>0</xdr:colOff>
      <xdr:row>51</xdr:row>
      <xdr:rowOff>0</xdr:rowOff>
    </xdr:to>
    <xdr:pic>
      <xdr:nvPicPr>
        <xdr:cNvPr id="187" name="Picture 187">
          <a:extLst>
            <a:ext uri="{FF2B5EF4-FFF2-40B4-BE49-F238E27FC236}">
              <a16:creationId xmlns:a16="http://schemas.microsoft.com/office/drawing/2014/main" id="{00000000-0008-0000-0300-0000BB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51</xdr:row>
      <xdr:rowOff>0</xdr:rowOff>
    </xdr:from>
    <xdr:to>
      <xdr:col>8</xdr:col>
      <xdr:colOff>0</xdr:colOff>
      <xdr:row>51</xdr:row>
      <xdr:rowOff>0</xdr:rowOff>
    </xdr:to>
    <xdr:pic>
      <xdr:nvPicPr>
        <xdr:cNvPr id="188" name="Picture 188">
          <a:extLst>
            <a:ext uri="{FF2B5EF4-FFF2-40B4-BE49-F238E27FC236}">
              <a16:creationId xmlns:a16="http://schemas.microsoft.com/office/drawing/2014/main" id="{00000000-0008-0000-0300-0000BC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51</xdr:row>
      <xdr:rowOff>0</xdr:rowOff>
    </xdr:from>
    <xdr:to>
      <xdr:col>8</xdr:col>
      <xdr:colOff>0</xdr:colOff>
      <xdr:row>51</xdr:row>
      <xdr:rowOff>0</xdr:rowOff>
    </xdr:to>
    <xdr:pic>
      <xdr:nvPicPr>
        <xdr:cNvPr id="189" name="Picture 189">
          <a:extLst>
            <a:ext uri="{FF2B5EF4-FFF2-40B4-BE49-F238E27FC236}">
              <a16:creationId xmlns:a16="http://schemas.microsoft.com/office/drawing/2014/main" id="{00000000-0008-0000-0300-0000BD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51</xdr:row>
      <xdr:rowOff>0</xdr:rowOff>
    </xdr:from>
    <xdr:to>
      <xdr:col>8</xdr:col>
      <xdr:colOff>0</xdr:colOff>
      <xdr:row>51</xdr:row>
      <xdr:rowOff>0</xdr:rowOff>
    </xdr:to>
    <xdr:pic>
      <xdr:nvPicPr>
        <xdr:cNvPr id="190" name="Picture 190">
          <a:extLst>
            <a:ext uri="{FF2B5EF4-FFF2-40B4-BE49-F238E27FC236}">
              <a16:creationId xmlns:a16="http://schemas.microsoft.com/office/drawing/2014/main" id="{00000000-0008-0000-0300-0000BE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51</xdr:row>
      <xdr:rowOff>0</xdr:rowOff>
    </xdr:from>
    <xdr:to>
      <xdr:col>8</xdr:col>
      <xdr:colOff>0</xdr:colOff>
      <xdr:row>51</xdr:row>
      <xdr:rowOff>0</xdr:rowOff>
    </xdr:to>
    <xdr:pic>
      <xdr:nvPicPr>
        <xdr:cNvPr id="191" name="Picture 191">
          <a:extLst>
            <a:ext uri="{FF2B5EF4-FFF2-40B4-BE49-F238E27FC236}">
              <a16:creationId xmlns:a16="http://schemas.microsoft.com/office/drawing/2014/main" id="{00000000-0008-0000-0300-0000BF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51</xdr:row>
      <xdr:rowOff>0</xdr:rowOff>
    </xdr:from>
    <xdr:to>
      <xdr:col>8</xdr:col>
      <xdr:colOff>0</xdr:colOff>
      <xdr:row>51</xdr:row>
      <xdr:rowOff>0</xdr:rowOff>
    </xdr:to>
    <xdr:pic>
      <xdr:nvPicPr>
        <xdr:cNvPr id="192" name="Picture 192">
          <a:extLst>
            <a:ext uri="{FF2B5EF4-FFF2-40B4-BE49-F238E27FC236}">
              <a16:creationId xmlns:a16="http://schemas.microsoft.com/office/drawing/2014/main" id="{00000000-0008-0000-0300-0000C0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51</xdr:row>
      <xdr:rowOff>0</xdr:rowOff>
    </xdr:from>
    <xdr:to>
      <xdr:col>8</xdr:col>
      <xdr:colOff>0</xdr:colOff>
      <xdr:row>51</xdr:row>
      <xdr:rowOff>0</xdr:rowOff>
    </xdr:to>
    <xdr:pic>
      <xdr:nvPicPr>
        <xdr:cNvPr id="193" name="Picture 193">
          <a:extLst>
            <a:ext uri="{FF2B5EF4-FFF2-40B4-BE49-F238E27FC236}">
              <a16:creationId xmlns:a16="http://schemas.microsoft.com/office/drawing/2014/main" id="{00000000-0008-0000-0300-0000C1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51</xdr:row>
      <xdr:rowOff>0</xdr:rowOff>
    </xdr:from>
    <xdr:to>
      <xdr:col>8</xdr:col>
      <xdr:colOff>0</xdr:colOff>
      <xdr:row>51</xdr:row>
      <xdr:rowOff>0</xdr:rowOff>
    </xdr:to>
    <xdr:pic>
      <xdr:nvPicPr>
        <xdr:cNvPr id="194" name="Picture 194">
          <a:extLst>
            <a:ext uri="{FF2B5EF4-FFF2-40B4-BE49-F238E27FC236}">
              <a16:creationId xmlns:a16="http://schemas.microsoft.com/office/drawing/2014/main" id="{00000000-0008-0000-0300-0000C2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51</xdr:row>
      <xdr:rowOff>0</xdr:rowOff>
    </xdr:from>
    <xdr:to>
      <xdr:col>8</xdr:col>
      <xdr:colOff>0</xdr:colOff>
      <xdr:row>51</xdr:row>
      <xdr:rowOff>0</xdr:rowOff>
    </xdr:to>
    <xdr:pic>
      <xdr:nvPicPr>
        <xdr:cNvPr id="195" name="Picture 195">
          <a:extLst>
            <a:ext uri="{FF2B5EF4-FFF2-40B4-BE49-F238E27FC236}">
              <a16:creationId xmlns:a16="http://schemas.microsoft.com/office/drawing/2014/main" id="{00000000-0008-0000-0300-0000C3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51</xdr:row>
      <xdr:rowOff>0</xdr:rowOff>
    </xdr:from>
    <xdr:to>
      <xdr:col>8</xdr:col>
      <xdr:colOff>0</xdr:colOff>
      <xdr:row>51</xdr:row>
      <xdr:rowOff>0</xdr:rowOff>
    </xdr:to>
    <xdr:pic>
      <xdr:nvPicPr>
        <xdr:cNvPr id="196" name="Picture 196">
          <a:extLst>
            <a:ext uri="{FF2B5EF4-FFF2-40B4-BE49-F238E27FC236}">
              <a16:creationId xmlns:a16="http://schemas.microsoft.com/office/drawing/2014/main" id="{00000000-0008-0000-0300-0000C4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51</xdr:row>
      <xdr:rowOff>0</xdr:rowOff>
    </xdr:from>
    <xdr:to>
      <xdr:col>8</xdr:col>
      <xdr:colOff>0</xdr:colOff>
      <xdr:row>51</xdr:row>
      <xdr:rowOff>0</xdr:rowOff>
    </xdr:to>
    <xdr:pic>
      <xdr:nvPicPr>
        <xdr:cNvPr id="197" name="Picture 197">
          <a:extLst>
            <a:ext uri="{FF2B5EF4-FFF2-40B4-BE49-F238E27FC236}">
              <a16:creationId xmlns:a16="http://schemas.microsoft.com/office/drawing/2014/main" id="{00000000-0008-0000-0300-0000C5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51</xdr:row>
      <xdr:rowOff>0</xdr:rowOff>
    </xdr:from>
    <xdr:to>
      <xdr:col>8</xdr:col>
      <xdr:colOff>0</xdr:colOff>
      <xdr:row>51</xdr:row>
      <xdr:rowOff>0</xdr:rowOff>
    </xdr:to>
    <xdr:pic>
      <xdr:nvPicPr>
        <xdr:cNvPr id="198" name="Picture 198">
          <a:extLst>
            <a:ext uri="{FF2B5EF4-FFF2-40B4-BE49-F238E27FC236}">
              <a16:creationId xmlns:a16="http://schemas.microsoft.com/office/drawing/2014/main" id="{00000000-0008-0000-0300-0000C6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51</xdr:row>
      <xdr:rowOff>0</xdr:rowOff>
    </xdr:from>
    <xdr:to>
      <xdr:col>8</xdr:col>
      <xdr:colOff>0</xdr:colOff>
      <xdr:row>51</xdr:row>
      <xdr:rowOff>0</xdr:rowOff>
    </xdr:to>
    <xdr:pic>
      <xdr:nvPicPr>
        <xdr:cNvPr id="199" name="Picture 199">
          <a:extLst>
            <a:ext uri="{FF2B5EF4-FFF2-40B4-BE49-F238E27FC236}">
              <a16:creationId xmlns:a16="http://schemas.microsoft.com/office/drawing/2014/main" id="{00000000-0008-0000-0300-0000C7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51</xdr:row>
      <xdr:rowOff>0</xdr:rowOff>
    </xdr:from>
    <xdr:to>
      <xdr:col>8</xdr:col>
      <xdr:colOff>0</xdr:colOff>
      <xdr:row>51</xdr:row>
      <xdr:rowOff>0</xdr:rowOff>
    </xdr:to>
    <xdr:pic>
      <xdr:nvPicPr>
        <xdr:cNvPr id="200" name="Picture 200">
          <a:extLst>
            <a:ext uri="{FF2B5EF4-FFF2-40B4-BE49-F238E27FC236}">
              <a16:creationId xmlns:a16="http://schemas.microsoft.com/office/drawing/2014/main" id="{00000000-0008-0000-0300-0000C8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51</xdr:row>
      <xdr:rowOff>0</xdr:rowOff>
    </xdr:from>
    <xdr:to>
      <xdr:col>8</xdr:col>
      <xdr:colOff>0</xdr:colOff>
      <xdr:row>51</xdr:row>
      <xdr:rowOff>0</xdr:rowOff>
    </xdr:to>
    <xdr:pic>
      <xdr:nvPicPr>
        <xdr:cNvPr id="201" name="Picture 201">
          <a:extLst>
            <a:ext uri="{FF2B5EF4-FFF2-40B4-BE49-F238E27FC236}">
              <a16:creationId xmlns:a16="http://schemas.microsoft.com/office/drawing/2014/main" id="{00000000-0008-0000-0300-0000C9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51</xdr:row>
      <xdr:rowOff>0</xdr:rowOff>
    </xdr:from>
    <xdr:to>
      <xdr:col>8</xdr:col>
      <xdr:colOff>0</xdr:colOff>
      <xdr:row>51</xdr:row>
      <xdr:rowOff>0</xdr:rowOff>
    </xdr:to>
    <xdr:pic>
      <xdr:nvPicPr>
        <xdr:cNvPr id="202" name="Picture 202">
          <a:extLst>
            <a:ext uri="{FF2B5EF4-FFF2-40B4-BE49-F238E27FC236}">
              <a16:creationId xmlns:a16="http://schemas.microsoft.com/office/drawing/2014/main" id="{00000000-0008-0000-0300-0000CA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51</xdr:row>
      <xdr:rowOff>0</xdr:rowOff>
    </xdr:from>
    <xdr:to>
      <xdr:col>8</xdr:col>
      <xdr:colOff>0</xdr:colOff>
      <xdr:row>51</xdr:row>
      <xdr:rowOff>0</xdr:rowOff>
    </xdr:to>
    <xdr:pic>
      <xdr:nvPicPr>
        <xdr:cNvPr id="203" name="Picture 203">
          <a:extLst>
            <a:ext uri="{FF2B5EF4-FFF2-40B4-BE49-F238E27FC236}">
              <a16:creationId xmlns:a16="http://schemas.microsoft.com/office/drawing/2014/main" id="{00000000-0008-0000-0300-0000CB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51</xdr:row>
      <xdr:rowOff>0</xdr:rowOff>
    </xdr:from>
    <xdr:to>
      <xdr:col>8</xdr:col>
      <xdr:colOff>0</xdr:colOff>
      <xdr:row>51</xdr:row>
      <xdr:rowOff>0</xdr:rowOff>
    </xdr:to>
    <xdr:pic>
      <xdr:nvPicPr>
        <xdr:cNvPr id="204" name="Picture 204">
          <a:extLst>
            <a:ext uri="{FF2B5EF4-FFF2-40B4-BE49-F238E27FC236}">
              <a16:creationId xmlns:a16="http://schemas.microsoft.com/office/drawing/2014/main" id="{00000000-0008-0000-0300-0000CC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51</xdr:row>
      <xdr:rowOff>0</xdr:rowOff>
    </xdr:from>
    <xdr:to>
      <xdr:col>8</xdr:col>
      <xdr:colOff>0</xdr:colOff>
      <xdr:row>51</xdr:row>
      <xdr:rowOff>0</xdr:rowOff>
    </xdr:to>
    <xdr:pic>
      <xdr:nvPicPr>
        <xdr:cNvPr id="205" name="Picture 205">
          <a:extLst>
            <a:ext uri="{FF2B5EF4-FFF2-40B4-BE49-F238E27FC236}">
              <a16:creationId xmlns:a16="http://schemas.microsoft.com/office/drawing/2014/main" id="{00000000-0008-0000-0300-0000CD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51</xdr:row>
      <xdr:rowOff>0</xdr:rowOff>
    </xdr:from>
    <xdr:to>
      <xdr:col>8</xdr:col>
      <xdr:colOff>0</xdr:colOff>
      <xdr:row>51</xdr:row>
      <xdr:rowOff>0</xdr:rowOff>
    </xdr:to>
    <xdr:pic>
      <xdr:nvPicPr>
        <xdr:cNvPr id="206" name="Picture 206">
          <a:extLst>
            <a:ext uri="{FF2B5EF4-FFF2-40B4-BE49-F238E27FC236}">
              <a16:creationId xmlns:a16="http://schemas.microsoft.com/office/drawing/2014/main" id="{00000000-0008-0000-0300-0000CE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51</xdr:row>
      <xdr:rowOff>0</xdr:rowOff>
    </xdr:from>
    <xdr:to>
      <xdr:col>8</xdr:col>
      <xdr:colOff>0</xdr:colOff>
      <xdr:row>51</xdr:row>
      <xdr:rowOff>0</xdr:rowOff>
    </xdr:to>
    <xdr:pic>
      <xdr:nvPicPr>
        <xdr:cNvPr id="207" name="Picture 207">
          <a:extLst>
            <a:ext uri="{FF2B5EF4-FFF2-40B4-BE49-F238E27FC236}">
              <a16:creationId xmlns:a16="http://schemas.microsoft.com/office/drawing/2014/main" id="{00000000-0008-0000-0300-0000CF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51</xdr:row>
      <xdr:rowOff>0</xdr:rowOff>
    </xdr:from>
    <xdr:to>
      <xdr:col>8</xdr:col>
      <xdr:colOff>0</xdr:colOff>
      <xdr:row>51</xdr:row>
      <xdr:rowOff>0</xdr:rowOff>
    </xdr:to>
    <xdr:pic>
      <xdr:nvPicPr>
        <xdr:cNvPr id="208" name="Picture 208">
          <a:extLst>
            <a:ext uri="{FF2B5EF4-FFF2-40B4-BE49-F238E27FC236}">
              <a16:creationId xmlns:a16="http://schemas.microsoft.com/office/drawing/2014/main" id="{00000000-0008-0000-0300-0000D0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51</xdr:row>
      <xdr:rowOff>0</xdr:rowOff>
    </xdr:from>
    <xdr:to>
      <xdr:col>8</xdr:col>
      <xdr:colOff>0</xdr:colOff>
      <xdr:row>51</xdr:row>
      <xdr:rowOff>0</xdr:rowOff>
    </xdr:to>
    <xdr:pic>
      <xdr:nvPicPr>
        <xdr:cNvPr id="209" name="Picture 209">
          <a:extLst>
            <a:ext uri="{FF2B5EF4-FFF2-40B4-BE49-F238E27FC236}">
              <a16:creationId xmlns:a16="http://schemas.microsoft.com/office/drawing/2014/main" id="{00000000-0008-0000-0300-0000D1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63</xdr:row>
      <xdr:rowOff>0</xdr:rowOff>
    </xdr:from>
    <xdr:to>
      <xdr:col>8</xdr:col>
      <xdr:colOff>0</xdr:colOff>
      <xdr:row>63</xdr:row>
      <xdr:rowOff>0</xdr:rowOff>
    </xdr:to>
    <xdr:pic>
      <xdr:nvPicPr>
        <xdr:cNvPr id="210" name="Picture 210">
          <a:extLst>
            <a:ext uri="{FF2B5EF4-FFF2-40B4-BE49-F238E27FC236}">
              <a16:creationId xmlns:a16="http://schemas.microsoft.com/office/drawing/2014/main" id="{00000000-0008-0000-0300-0000D2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63</xdr:row>
      <xdr:rowOff>0</xdr:rowOff>
    </xdr:from>
    <xdr:to>
      <xdr:col>8</xdr:col>
      <xdr:colOff>0</xdr:colOff>
      <xdr:row>63</xdr:row>
      <xdr:rowOff>0</xdr:rowOff>
    </xdr:to>
    <xdr:pic>
      <xdr:nvPicPr>
        <xdr:cNvPr id="211" name="Picture 211">
          <a:extLst>
            <a:ext uri="{FF2B5EF4-FFF2-40B4-BE49-F238E27FC236}">
              <a16:creationId xmlns:a16="http://schemas.microsoft.com/office/drawing/2014/main" id="{00000000-0008-0000-0300-0000D3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63</xdr:row>
      <xdr:rowOff>0</xdr:rowOff>
    </xdr:from>
    <xdr:to>
      <xdr:col>8</xdr:col>
      <xdr:colOff>0</xdr:colOff>
      <xdr:row>63</xdr:row>
      <xdr:rowOff>0</xdr:rowOff>
    </xdr:to>
    <xdr:pic>
      <xdr:nvPicPr>
        <xdr:cNvPr id="212" name="Picture 212">
          <a:extLst>
            <a:ext uri="{FF2B5EF4-FFF2-40B4-BE49-F238E27FC236}">
              <a16:creationId xmlns:a16="http://schemas.microsoft.com/office/drawing/2014/main" id="{00000000-0008-0000-0300-0000D4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63</xdr:row>
      <xdr:rowOff>0</xdr:rowOff>
    </xdr:from>
    <xdr:to>
      <xdr:col>8</xdr:col>
      <xdr:colOff>0</xdr:colOff>
      <xdr:row>63</xdr:row>
      <xdr:rowOff>0</xdr:rowOff>
    </xdr:to>
    <xdr:pic>
      <xdr:nvPicPr>
        <xdr:cNvPr id="213" name="Picture 213">
          <a:extLst>
            <a:ext uri="{FF2B5EF4-FFF2-40B4-BE49-F238E27FC236}">
              <a16:creationId xmlns:a16="http://schemas.microsoft.com/office/drawing/2014/main" id="{00000000-0008-0000-0300-0000D5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63</xdr:row>
      <xdr:rowOff>0</xdr:rowOff>
    </xdr:from>
    <xdr:to>
      <xdr:col>8</xdr:col>
      <xdr:colOff>0</xdr:colOff>
      <xdr:row>63</xdr:row>
      <xdr:rowOff>0</xdr:rowOff>
    </xdr:to>
    <xdr:pic>
      <xdr:nvPicPr>
        <xdr:cNvPr id="214" name="Picture 214">
          <a:extLst>
            <a:ext uri="{FF2B5EF4-FFF2-40B4-BE49-F238E27FC236}">
              <a16:creationId xmlns:a16="http://schemas.microsoft.com/office/drawing/2014/main" id="{00000000-0008-0000-0300-0000D6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63</xdr:row>
      <xdr:rowOff>0</xdr:rowOff>
    </xdr:from>
    <xdr:to>
      <xdr:col>8</xdr:col>
      <xdr:colOff>0</xdr:colOff>
      <xdr:row>63</xdr:row>
      <xdr:rowOff>0</xdr:rowOff>
    </xdr:to>
    <xdr:pic>
      <xdr:nvPicPr>
        <xdr:cNvPr id="215" name="Picture 215">
          <a:extLst>
            <a:ext uri="{FF2B5EF4-FFF2-40B4-BE49-F238E27FC236}">
              <a16:creationId xmlns:a16="http://schemas.microsoft.com/office/drawing/2014/main" id="{00000000-0008-0000-0300-0000D7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63</xdr:row>
      <xdr:rowOff>0</xdr:rowOff>
    </xdr:from>
    <xdr:to>
      <xdr:col>8</xdr:col>
      <xdr:colOff>0</xdr:colOff>
      <xdr:row>63</xdr:row>
      <xdr:rowOff>0</xdr:rowOff>
    </xdr:to>
    <xdr:pic>
      <xdr:nvPicPr>
        <xdr:cNvPr id="216" name="Picture 216">
          <a:extLst>
            <a:ext uri="{FF2B5EF4-FFF2-40B4-BE49-F238E27FC236}">
              <a16:creationId xmlns:a16="http://schemas.microsoft.com/office/drawing/2014/main" id="{00000000-0008-0000-0300-0000D8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63</xdr:row>
      <xdr:rowOff>0</xdr:rowOff>
    </xdr:from>
    <xdr:to>
      <xdr:col>8</xdr:col>
      <xdr:colOff>0</xdr:colOff>
      <xdr:row>63</xdr:row>
      <xdr:rowOff>0</xdr:rowOff>
    </xdr:to>
    <xdr:pic>
      <xdr:nvPicPr>
        <xdr:cNvPr id="217" name="Picture 217">
          <a:extLst>
            <a:ext uri="{FF2B5EF4-FFF2-40B4-BE49-F238E27FC236}">
              <a16:creationId xmlns:a16="http://schemas.microsoft.com/office/drawing/2014/main" id="{00000000-0008-0000-0300-0000D9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63</xdr:row>
      <xdr:rowOff>0</xdr:rowOff>
    </xdr:from>
    <xdr:to>
      <xdr:col>8</xdr:col>
      <xdr:colOff>0</xdr:colOff>
      <xdr:row>63</xdr:row>
      <xdr:rowOff>0</xdr:rowOff>
    </xdr:to>
    <xdr:pic>
      <xdr:nvPicPr>
        <xdr:cNvPr id="218" name="Picture 218">
          <a:extLst>
            <a:ext uri="{FF2B5EF4-FFF2-40B4-BE49-F238E27FC236}">
              <a16:creationId xmlns:a16="http://schemas.microsoft.com/office/drawing/2014/main" id="{00000000-0008-0000-0300-0000DA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63</xdr:row>
      <xdr:rowOff>0</xdr:rowOff>
    </xdr:from>
    <xdr:to>
      <xdr:col>8</xdr:col>
      <xdr:colOff>0</xdr:colOff>
      <xdr:row>63</xdr:row>
      <xdr:rowOff>0</xdr:rowOff>
    </xdr:to>
    <xdr:pic>
      <xdr:nvPicPr>
        <xdr:cNvPr id="219" name="Picture 219">
          <a:extLst>
            <a:ext uri="{FF2B5EF4-FFF2-40B4-BE49-F238E27FC236}">
              <a16:creationId xmlns:a16="http://schemas.microsoft.com/office/drawing/2014/main" id="{00000000-0008-0000-0300-0000DB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63</xdr:row>
      <xdr:rowOff>0</xdr:rowOff>
    </xdr:from>
    <xdr:to>
      <xdr:col>8</xdr:col>
      <xdr:colOff>0</xdr:colOff>
      <xdr:row>63</xdr:row>
      <xdr:rowOff>0</xdr:rowOff>
    </xdr:to>
    <xdr:pic>
      <xdr:nvPicPr>
        <xdr:cNvPr id="220" name="Picture 220">
          <a:extLst>
            <a:ext uri="{FF2B5EF4-FFF2-40B4-BE49-F238E27FC236}">
              <a16:creationId xmlns:a16="http://schemas.microsoft.com/office/drawing/2014/main" id="{00000000-0008-0000-0300-0000DC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63</xdr:row>
      <xdr:rowOff>0</xdr:rowOff>
    </xdr:from>
    <xdr:to>
      <xdr:col>8</xdr:col>
      <xdr:colOff>0</xdr:colOff>
      <xdr:row>63</xdr:row>
      <xdr:rowOff>0</xdr:rowOff>
    </xdr:to>
    <xdr:pic>
      <xdr:nvPicPr>
        <xdr:cNvPr id="221" name="Picture 221">
          <a:extLst>
            <a:ext uri="{FF2B5EF4-FFF2-40B4-BE49-F238E27FC236}">
              <a16:creationId xmlns:a16="http://schemas.microsoft.com/office/drawing/2014/main" id="{00000000-0008-0000-0300-0000DD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63</xdr:row>
      <xdr:rowOff>0</xdr:rowOff>
    </xdr:from>
    <xdr:to>
      <xdr:col>8</xdr:col>
      <xdr:colOff>0</xdr:colOff>
      <xdr:row>63</xdr:row>
      <xdr:rowOff>0</xdr:rowOff>
    </xdr:to>
    <xdr:pic>
      <xdr:nvPicPr>
        <xdr:cNvPr id="222" name="Picture 222">
          <a:extLst>
            <a:ext uri="{FF2B5EF4-FFF2-40B4-BE49-F238E27FC236}">
              <a16:creationId xmlns:a16="http://schemas.microsoft.com/office/drawing/2014/main" id="{00000000-0008-0000-0300-0000DE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63</xdr:row>
      <xdr:rowOff>0</xdr:rowOff>
    </xdr:from>
    <xdr:to>
      <xdr:col>8</xdr:col>
      <xdr:colOff>0</xdr:colOff>
      <xdr:row>63</xdr:row>
      <xdr:rowOff>0</xdr:rowOff>
    </xdr:to>
    <xdr:pic>
      <xdr:nvPicPr>
        <xdr:cNvPr id="223" name="Picture 223">
          <a:extLst>
            <a:ext uri="{FF2B5EF4-FFF2-40B4-BE49-F238E27FC236}">
              <a16:creationId xmlns:a16="http://schemas.microsoft.com/office/drawing/2014/main" id="{00000000-0008-0000-0300-0000DF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63</xdr:row>
      <xdr:rowOff>0</xdr:rowOff>
    </xdr:from>
    <xdr:to>
      <xdr:col>8</xdr:col>
      <xdr:colOff>0</xdr:colOff>
      <xdr:row>63</xdr:row>
      <xdr:rowOff>0</xdr:rowOff>
    </xdr:to>
    <xdr:pic>
      <xdr:nvPicPr>
        <xdr:cNvPr id="224" name="Picture 224">
          <a:extLst>
            <a:ext uri="{FF2B5EF4-FFF2-40B4-BE49-F238E27FC236}">
              <a16:creationId xmlns:a16="http://schemas.microsoft.com/office/drawing/2014/main" id="{00000000-0008-0000-0300-0000E0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63</xdr:row>
      <xdr:rowOff>0</xdr:rowOff>
    </xdr:from>
    <xdr:to>
      <xdr:col>8</xdr:col>
      <xdr:colOff>0</xdr:colOff>
      <xdr:row>63</xdr:row>
      <xdr:rowOff>0</xdr:rowOff>
    </xdr:to>
    <xdr:pic>
      <xdr:nvPicPr>
        <xdr:cNvPr id="225" name="Picture 225">
          <a:extLst>
            <a:ext uri="{FF2B5EF4-FFF2-40B4-BE49-F238E27FC236}">
              <a16:creationId xmlns:a16="http://schemas.microsoft.com/office/drawing/2014/main" id="{00000000-0008-0000-0300-0000E1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63</xdr:row>
      <xdr:rowOff>0</xdr:rowOff>
    </xdr:from>
    <xdr:to>
      <xdr:col>8</xdr:col>
      <xdr:colOff>0</xdr:colOff>
      <xdr:row>63</xdr:row>
      <xdr:rowOff>0</xdr:rowOff>
    </xdr:to>
    <xdr:pic>
      <xdr:nvPicPr>
        <xdr:cNvPr id="226" name="Picture 226">
          <a:extLst>
            <a:ext uri="{FF2B5EF4-FFF2-40B4-BE49-F238E27FC236}">
              <a16:creationId xmlns:a16="http://schemas.microsoft.com/office/drawing/2014/main" id="{00000000-0008-0000-0300-0000E2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63</xdr:row>
      <xdr:rowOff>0</xdr:rowOff>
    </xdr:from>
    <xdr:to>
      <xdr:col>8</xdr:col>
      <xdr:colOff>0</xdr:colOff>
      <xdr:row>63</xdr:row>
      <xdr:rowOff>0</xdr:rowOff>
    </xdr:to>
    <xdr:pic>
      <xdr:nvPicPr>
        <xdr:cNvPr id="227" name="Picture 227">
          <a:extLst>
            <a:ext uri="{FF2B5EF4-FFF2-40B4-BE49-F238E27FC236}">
              <a16:creationId xmlns:a16="http://schemas.microsoft.com/office/drawing/2014/main" id="{00000000-0008-0000-0300-0000E3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63</xdr:row>
      <xdr:rowOff>0</xdr:rowOff>
    </xdr:from>
    <xdr:to>
      <xdr:col>8</xdr:col>
      <xdr:colOff>0</xdr:colOff>
      <xdr:row>63</xdr:row>
      <xdr:rowOff>0</xdr:rowOff>
    </xdr:to>
    <xdr:pic>
      <xdr:nvPicPr>
        <xdr:cNvPr id="228" name="Picture 228">
          <a:extLst>
            <a:ext uri="{FF2B5EF4-FFF2-40B4-BE49-F238E27FC236}">
              <a16:creationId xmlns:a16="http://schemas.microsoft.com/office/drawing/2014/main" id="{00000000-0008-0000-0300-0000E4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63</xdr:row>
      <xdr:rowOff>0</xdr:rowOff>
    </xdr:from>
    <xdr:to>
      <xdr:col>8</xdr:col>
      <xdr:colOff>0</xdr:colOff>
      <xdr:row>63</xdr:row>
      <xdr:rowOff>0</xdr:rowOff>
    </xdr:to>
    <xdr:pic>
      <xdr:nvPicPr>
        <xdr:cNvPr id="229" name="Picture 229">
          <a:extLst>
            <a:ext uri="{FF2B5EF4-FFF2-40B4-BE49-F238E27FC236}">
              <a16:creationId xmlns:a16="http://schemas.microsoft.com/office/drawing/2014/main" id="{00000000-0008-0000-0300-0000E5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63</xdr:row>
      <xdr:rowOff>0</xdr:rowOff>
    </xdr:from>
    <xdr:to>
      <xdr:col>8</xdr:col>
      <xdr:colOff>0</xdr:colOff>
      <xdr:row>63</xdr:row>
      <xdr:rowOff>0</xdr:rowOff>
    </xdr:to>
    <xdr:pic>
      <xdr:nvPicPr>
        <xdr:cNvPr id="230" name="Picture 230">
          <a:extLst>
            <a:ext uri="{FF2B5EF4-FFF2-40B4-BE49-F238E27FC236}">
              <a16:creationId xmlns:a16="http://schemas.microsoft.com/office/drawing/2014/main" id="{00000000-0008-0000-0300-0000E6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63</xdr:row>
      <xdr:rowOff>0</xdr:rowOff>
    </xdr:from>
    <xdr:to>
      <xdr:col>8</xdr:col>
      <xdr:colOff>0</xdr:colOff>
      <xdr:row>63</xdr:row>
      <xdr:rowOff>0</xdr:rowOff>
    </xdr:to>
    <xdr:pic>
      <xdr:nvPicPr>
        <xdr:cNvPr id="231" name="Picture 231">
          <a:extLst>
            <a:ext uri="{FF2B5EF4-FFF2-40B4-BE49-F238E27FC236}">
              <a16:creationId xmlns:a16="http://schemas.microsoft.com/office/drawing/2014/main" id="{00000000-0008-0000-0300-0000E7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63</xdr:row>
      <xdr:rowOff>0</xdr:rowOff>
    </xdr:from>
    <xdr:to>
      <xdr:col>8</xdr:col>
      <xdr:colOff>0</xdr:colOff>
      <xdr:row>63</xdr:row>
      <xdr:rowOff>0</xdr:rowOff>
    </xdr:to>
    <xdr:pic>
      <xdr:nvPicPr>
        <xdr:cNvPr id="232" name="Picture 232">
          <a:extLst>
            <a:ext uri="{FF2B5EF4-FFF2-40B4-BE49-F238E27FC236}">
              <a16:creationId xmlns:a16="http://schemas.microsoft.com/office/drawing/2014/main" id="{00000000-0008-0000-0300-0000E8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63</xdr:row>
      <xdr:rowOff>0</xdr:rowOff>
    </xdr:from>
    <xdr:to>
      <xdr:col>8</xdr:col>
      <xdr:colOff>0</xdr:colOff>
      <xdr:row>63</xdr:row>
      <xdr:rowOff>0</xdr:rowOff>
    </xdr:to>
    <xdr:pic>
      <xdr:nvPicPr>
        <xdr:cNvPr id="233" name="Picture 233">
          <a:extLst>
            <a:ext uri="{FF2B5EF4-FFF2-40B4-BE49-F238E27FC236}">
              <a16:creationId xmlns:a16="http://schemas.microsoft.com/office/drawing/2014/main" id="{00000000-0008-0000-0300-0000E9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63</xdr:row>
      <xdr:rowOff>0</xdr:rowOff>
    </xdr:from>
    <xdr:to>
      <xdr:col>8</xdr:col>
      <xdr:colOff>0</xdr:colOff>
      <xdr:row>63</xdr:row>
      <xdr:rowOff>0</xdr:rowOff>
    </xdr:to>
    <xdr:pic>
      <xdr:nvPicPr>
        <xdr:cNvPr id="234" name="Picture 234">
          <a:extLst>
            <a:ext uri="{FF2B5EF4-FFF2-40B4-BE49-F238E27FC236}">
              <a16:creationId xmlns:a16="http://schemas.microsoft.com/office/drawing/2014/main" id="{00000000-0008-0000-0300-0000EA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63</xdr:row>
      <xdr:rowOff>0</xdr:rowOff>
    </xdr:from>
    <xdr:to>
      <xdr:col>8</xdr:col>
      <xdr:colOff>0</xdr:colOff>
      <xdr:row>63</xdr:row>
      <xdr:rowOff>0</xdr:rowOff>
    </xdr:to>
    <xdr:pic>
      <xdr:nvPicPr>
        <xdr:cNvPr id="235" name="Picture 235">
          <a:extLst>
            <a:ext uri="{FF2B5EF4-FFF2-40B4-BE49-F238E27FC236}">
              <a16:creationId xmlns:a16="http://schemas.microsoft.com/office/drawing/2014/main" id="{00000000-0008-0000-0300-0000EB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63</xdr:row>
      <xdr:rowOff>0</xdr:rowOff>
    </xdr:from>
    <xdr:to>
      <xdr:col>8</xdr:col>
      <xdr:colOff>0</xdr:colOff>
      <xdr:row>63</xdr:row>
      <xdr:rowOff>0</xdr:rowOff>
    </xdr:to>
    <xdr:pic>
      <xdr:nvPicPr>
        <xdr:cNvPr id="236" name="Picture 236">
          <a:extLst>
            <a:ext uri="{FF2B5EF4-FFF2-40B4-BE49-F238E27FC236}">
              <a16:creationId xmlns:a16="http://schemas.microsoft.com/office/drawing/2014/main" id="{00000000-0008-0000-0300-0000EC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63</xdr:row>
      <xdr:rowOff>0</xdr:rowOff>
    </xdr:from>
    <xdr:to>
      <xdr:col>8</xdr:col>
      <xdr:colOff>0</xdr:colOff>
      <xdr:row>63</xdr:row>
      <xdr:rowOff>0</xdr:rowOff>
    </xdr:to>
    <xdr:pic>
      <xdr:nvPicPr>
        <xdr:cNvPr id="237" name="Picture 237">
          <a:extLst>
            <a:ext uri="{FF2B5EF4-FFF2-40B4-BE49-F238E27FC236}">
              <a16:creationId xmlns:a16="http://schemas.microsoft.com/office/drawing/2014/main" id="{00000000-0008-0000-0300-0000ED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63</xdr:row>
      <xdr:rowOff>0</xdr:rowOff>
    </xdr:from>
    <xdr:to>
      <xdr:col>8</xdr:col>
      <xdr:colOff>0</xdr:colOff>
      <xdr:row>63</xdr:row>
      <xdr:rowOff>0</xdr:rowOff>
    </xdr:to>
    <xdr:pic>
      <xdr:nvPicPr>
        <xdr:cNvPr id="238" name="Picture 238">
          <a:extLst>
            <a:ext uri="{FF2B5EF4-FFF2-40B4-BE49-F238E27FC236}">
              <a16:creationId xmlns:a16="http://schemas.microsoft.com/office/drawing/2014/main" id="{00000000-0008-0000-0300-0000EE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63</xdr:row>
      <xdr:rowOff>0</xdr:rowOff>
    </xdr:from>
    <xdr:to>
      <xdr:col>8</xdr:col>
      <xdr:colOff>0</xdr:colOff>
      <xdr:row>63</xdr:row>
      <xdr:rowOff>0</xdr:rowOff>
    </xdr:to>
    <xdr:pic>
      <xdr:nvPicPr>
        <xdr:cNvPr id="239" name="Picture 239">
          <a:extLst>
            <a:ext uri="{FF2B5EF4-FFF2-40B4-BE49-F238E27FC236}">
              <a16:creationId xmlns:a16="http://schemas.microsoft.com/office/drawing/2014/main" id="{00000000-0008-0000-0300-0000EF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63</xdr:row>
      <xdr:rowOff>0</xdr:rowOff>
    </xdr:from>
    <xdr:to>
      <xdr:col>8</xdr:col>
      <xdr:colOff>0</xdr:colOff>
      <xdr:row>63</xdr:row>
      <xdr:rowOff>0</xdr:rowOff>
    </xdr:to>
    <xdr:pic>
      <xdr:nvPicPr>
        <xdr:cNvPr id="240" name="Picture 240">
          <a:extLst>
            <a:ext uri="{FF2B5EF4-FFF2-40B4-BE49-F238E27FC236}">
              <a16:creationId xmlns:a16="http://schemas.microsoft.com/office/drawing/2014/main" id="{00000000-0008-0000-0300-0000F0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63</xdr:row>
      <xdr:rowOff>0</xdr:rowOff>
    </xdr:from>
    <xdr:to>
      <xdr:col>8</xdr:col>
      <xdr:colOff>0</xdr:colOff>
      <xdr:row>63</xdr:row>
      <xdr:rowOff>0</xdr:rowOff>
    </xdr:to>
    <xdr:pic>
      <xdr:nvPicPr>
        <xdr:cNvPr id="241" name="Picture 241">
          <a:extLst>
            <a:ext uri="{FF2B5EF4-FFF2-40B4-BE49-F238E27FC236}">
              <a16:creationId xmlns:a16="http://schemas.microsoft.com/office/drawing/2014/main" id="{00000000-0008-0000-0300-0000F1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63</xdr:row>
      <xdr:rowOff>0</xdr:rowOff>
    </xdr:from>
    <xdr:to>
      <xdr:col>8</xdr:col>
      <xdr:colOff>0</xdr:colOff>
      <xdr:row>63</xdr:row>
      <xdr:rowOff>0</xdr:rowOff>
    </xdr:to>
    <xdr:pic>
      <xdr:nvPicPr>
        <xdr:cNvPr id="242" name="Picture 242">
          <a:extLst>
            <a:ext uri="{FF2B5EF4-FFF2-40B4-BE49-F238E27FC236}">
              <a16:creationId xmlns:a16="http://schemas.microsoft.com/office/drawing/2014/main" id="{00000000-0008-0000-0300-0000F2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63</xdr:row>
      <xdr:rowOff>0</xdr:rowOff>
    </xdr:from>
    <xdr:to>
      <xdr:col>8</xdr:col>
      <xdr:colOff>0</xdr:colOff>
      <xdr:row>63</xdr:row>
      <xdr:rowOff>0</xdr:rowOff>
    </xdr:to>
    <xdr:pic>
      <xdr:nvPicPr>
        <xdr:cNvPr id="243" name="Picture 243">
          <a:extLst>
            <a:ext uri="{FF2B5EF4-FFF2-40B4-BE49-F238E27FC236}">
              <a16:creationId xmlns:a16="http://schemas.microsoft.com/office/drawing/2014/main" id="{00000000-0008-0000-0300-0000F3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63</xdr:row>
      <xdr:rowOff>0</xdr:rowOff>
    </xdr:from>
    <xdr:to>
      <xdr:col>8</xdr:col>
      <xdr:colOff>0</xdr:colOff>
      <xdr:row>63</xdr:row>
      <xdr:rowOff>0</xdr:rowOff>
    </xdr:to>
    <xdr:pic>
      <xdr:nvPicPr>
        <xdr:cNvPr id="244" name="Picture 244">
          <a:extLst>
            <a:ext uri="{FF2B5EF4-FFF2-40B4-BE49-F238E27FC236}">
              <a16:creationId xmlns:a16="http://schemas.microsoft.com/office/drawing/2014/main" id="{00000000-0008-0000-0300-0000F4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63</xdr:row>
      <xdr:rowOff>0</xdr:rowOff>
    </xdr:from>
    <xdr:to>
      <xdr:col>8</xdr:col>
      <xdr:colOff>0</xdr:colOff>
      <xdr:row>63</xdr:row>
      <xdr:rowOff>0</xdr:rowOff>
    </xdr:to>
    <xdr:pic>
      <xdr:nvPicPr>
        <xdr:cNvPr id="245" name="Picture 245">
          <a:extLst>
            <a:ext uri="{FF2B5EF4-FFF2-40B4-BE49-F238E27FC236}">
              <a16:creationId xmlns:a16="http://schemas.microsoft.com/office/drawing/2014/main" id="{00000000-0008-0000-0300-0000F5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63</xdr:row>
      <xdr:rowOff>0</xdr:rowOff>
    </xdr:from>
    <xdr:to>
      <xdr:col>8</xdr:col>
      <xdr:colOff>0</xdr:colOff>
      <xdr:row>63</xdr:row>
      <xdr:rowOff>0</xdr:rowOff>
    </xdr:to>
    <xdr:pic>
      <xdr:nvPicPr>
        <xdr:cNvPr id="246" name="Picture 246">
          <a:extLst>
            <a:ext uri="{FF2B5EF4-FFF2-40B4-BE49-F238E27FC236}">
              <a16:creationId xmlns:a16="http://schemas.microsoft.com/office/drawing/2014/main" id="{00000000-0008-0000-0300-0000F6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63</xdr:row>
      <xdr:rowOff>0</xdr:rowOff>
    </xdr:from>
    <xdr:to>
      <xdr:col>8</xdr:col>
      <xdr:colOff>0</xdr:colOff>
      <xdr:row>63</xdr:row>
      <xdr:rowOff>0</xdr:rowOff>
    </xdr:to>
    <xdr:pic>
      <xdr:nvPicPr>
        <xdr:cNvPr id="247" name="Picture 247">
          <a:extLst>
            <a:ext uri="{FF2B5EF4-FFF2-40B4-BE49-F238E27FC236}">
              <a16:creationId xmlns:a16="http://schemas.microsoft.com/office/drawing/2014/main" id="{00000000-0008-0000-0300-0000F7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63</xdr:row>
      <xdr:rowOff>0</xdr:rowOff>
    </xdr:from>
    <xdr:to>
      <xdr:col>8</xdr:col>
      <xdr:colOff>0</xdr:colOff>
      <xdr:row>63</xdr:row>
      <xdr:rowOff>0</xdr:rowOff>
    </xdr:to>
    <xdr:pic>
      <xdr:nvPicPr>
        <xdr:cNvPr id="248" name="Picture 248">
          <a:extLst>
            <a:ext uri="{FF2B5EF4-FFF2-40B4-BE49-F238E27FC236}">
              <a16:creationId xmlns:a16="http://schemas.microsoft.com/office/drawing/2014/main" id="{00000000-0008-0000-0300-0000F8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249" name="Picture 249">
          <a:extLst>
            <a:ext uri="{FF2B5EF4-FFF2-40B4-BE49-F238E27FC236}">
              <a16:creationId xmlns:a16="http://schemas.microsoft.com/office/drawing/2014/main" id="{00000000-0008-0000-0300-0000F9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250" name="Picture 250">
          <a:extLst>
            <a:ext uri="{FF2B5EF4-FFF2-40B4-BE49-F238E27FC236}">
              <a16:creationId xmlns:a16="http://schemas.microsoft.com/office/drawing/2014/main" id="{00000000-0008-0000-0300-0000FA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251" name="Picture 251">
          <a:extLst>
            <a:ext uri="{FF2B5EF4-FFF2-40B4-BE49-F238E27FC236}">
              <a16:creationId xmlns:a16="http://schemas.microsoft.com/office/drawing/2014/main" id="{00000000-0008-0000-0300-0000FB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252" name="Picture 252">
          <a:extLst>
            <a:ext uri="{FF2B5EF4-FFF2-40B4-BE49-F238E27FC236}">
              <a16:creationId xmlns:a16="http://schemas.microsoft.com/office/drawing/2014/main" id="{00000000-0008-0000-0300-0000FC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253" name="Picture 253">
          <a:extLst>
            <a:ext uri="{FF2B5EF4-FFF2-40B4-BE49-F238E27FC236}">
              <a16:creationId xmlns:a16="http://schemas.microsoft.com/office/drawing/2014/main" id="{00000000-0008-0000-0300-0000FD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254" name="Picture 254">
          <a:extLst>
            <a:ext uri="{FF2B5EF4-FFF2-40B4-BE49-F238E27FC236}">
              <a16:creationId xmlns:a16="http://schemas.microsoft.com/office/drawing/2014/main" id="{00000000-0008-0000-0300-0000FE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255" name="Picture 255">
          <a:extLst>
            <a:ext uri="{FF2B5EF4-FFF2-40B4-BE49-F238E27FC236}">
              <a16:creationId xmlns:a16="http://schemas.microsoft.com/office/drawing/2014/main" id="{00000000-0008-0000-0300-0000FF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256" name="Picture 256">
          <a:extLst>
            <a:ext uri="{FF2B5EF4-FFF2-40B4-BE49-F238E27FC236}">
              <a16:creationId xmlns:a16="http://schemas.microsoft.com/office/drawing/2014/main" id="{00000000-0008-0000-0300-000000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257" name="Picture 257">
          <a:extLst>
            <a:ext uri="{FF2B5EF4-FFF2-40B4-BE49-F238E27FC236}">
              <a16:creationId xmlns:a16="http://schemas.microsoft.com/office/drawing/2014/main" id="{00000000-0008-0000-0300-000001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258" name="Picture 258">
          <a:extLst>
            <a:ext uri="{FF2B5EF4-FFF2-40B4-BE49-F238E27FC236}">
              <a16:creationId xmlns:a16="http://schemas.microsoft.com/office/drawing/2014/main" id="{00000000-0008-0000-0300-000002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259" name="Picture 259">
          <a:extLst>
            <a:ext uri="{FF2B5EF4-FFF2-40B4-BE49-F238E27FC236}">
              <a16:creationId xmlns:a16="http://schemas.microsoft.com/office/drawing/2014/main" id="{00000000-0008-0000-0300-000003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260" name="Picture 260">
          <a:extLst>
            <a:ext uri="{FF2B5EF4-FFF2-40B4-BE49-F238E27FC236}">
              <a16:creationId xmlns:a16="http://schemas.microsoft.com/office/drawing/2014/main" id="{00000000-0008-0000-0300-000004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261" name="Picture 261">
          <a:extLst>
            <a:ext uri="{FF2B5EF4-FFF2-40B4-BE49-F238E27FC236}">
              <a16:creationId xmlns:a16="http://schemas.microsoft.com/office/drawing/2014/main" id="{00000000-0008-0000-0300-000005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262" name="Picture 262">
          <a:extLst>
            <a:ext uri="{FF2B5EF4-FFF2-40B4-BE49-F238E27FC236}">
              <a16:creationId xmlns:a16="http://schemas.microsoft.com/office/drawing/2014/main" id="{00000000-0008-0000-0300-000006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263" name="Picture 263">
          <a:extLst>
            <a:ext uri="{FF2B5EF4-FFF2-40B4-BE49-F238E27FC236}">
              <a16:creationId xmlns:a16="http://schemas.microsoft.com/office/drawing/2014/main" id="{00000000-0008-0000-0300-000007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264" name="Picture 264">
          <a:extLst>
            <a:ext uri="{FF2B5EF4-FFF2-40B4-BE49-F238E27FC236}">
              <a16:creationId xmlns:a16="http://schemas.microsoft.com/office/drawing/2014/main" id="{00000000-0008-0000-0300-000008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265" name="Picture 265">
          <a:extLst>
            <a:ext uri="{FF2B5EF4-FFF2-40B4-BE49-F238E27FC236}">
              <a16:creationId xmlns:a16="http://schemas.microsoft.com/office/drawing/2014/main" id="{00000000-0008-0000-0300-000009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266" name="Picture 266">
          <a:extLst>
            <a:ext uri="{FF2B5EF4-FFF2-40B4-BE49-F238E27FC236}">
              <a16:creationId xmlns:a16="http://schemas.microsoft.com/office/drawing/2014/main" id="{00000000-0008-0000-0300-00000A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267" name="Picture 267">
          <a:extLst>
            <a:ext uri="{FF2B5EF4-FFF2-40B4-BE49-F238E27FC236}">
              <a16:creationId xmlns:a16="http://schemas.microsoft.com/office/drawing/2014/main" id="{00000000-0008-0000-0300-00000B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268" name="Picture 268">
          <a:extLst>
            <a:ext uri="{FF2B5EF4-FFF2-40B4-BE49-F238E27FC236}">
              <a16:creationId xmlns:a16="http://schemas.microsoft.com/office/drawing/2014/main" id="{00000000-0008-0000-0300-00000C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269" name="Picture 269">
          <a:extLst>
            <a:ext uri="{FF2B5EF4-FFF2-40B4-BE49-F238E27FC236}">
              <a16:creationId xmlns:a16="http://schemas.microsoft.com/office/drawing/2014/main" id="{00000000-0008-0000-0300-00000D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270" name="Picture 270">
          <a:extLst>
            <a:ext uri="{FF2B5EF4-FFF2-40B4-BE49-F238E27FC236}">
              <a16:creationId xmlns:a16="http://schemas.microsoft.com/office/drawing/2014/main" id="{00000000-0008-0000-0300-00000E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271" name="Picture 271">
          <a:extLst>
            <a:ext uri="{FF2B5EF4-FFF2-40B4-BE49-F238E27FC236}">
              <a16:creationId xmlns:a16="http://schemas.microsoft.com/office/drawing/2014/main" id="{00000000-0008-0000-0300-00000F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272" name="Picture 272">
          <a:extLst>
            <a:ext uri="{FF2B5EF4-FFF2-40B4-BE49-F238E27FC236}">
              <a16:creationId xmlns:a16="http://schemas.microsoft.com/office/drawing/2014/main" id="{00000000-0008-0000-0300-000010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273" name="Picture 273">
          <a:extLst>
            <a:ext uri="{FF2B5EF4-FFF2-40B4-BE49-F238E27FC236}">
              <a16:creationId xmlns:a16="http://schemas.microsoft.com/office/drawing/2014/main" id="{00000000-0008-0000-0300-000011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274" name="Picture 274">
          <a:extLst>
            <a:ext uri="{FF2B5EF4-FFF2-40B4-BE49-F238E27FC236}">
              <a16:creationId xmlns:a16="http://schemas.microsoft.com/office/drawing/2014/main" id="{00000000-0008-0000-0300-000012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275" name="Picture 275">
          <a:extLst>
            <a:ext uri="{FF2B5EF4-FFF2-40B4-BE49-F238E27FC236}">
              <a16:creationId xmlns:a16="http://schemas.microsoft.com/office/drawing/2014/main" id="{00000000-0008-0000-0300-000013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276" name="Picture 276">
          <a:extLst>
            <a:ext uri="{FF2B5EF4-FFF2-40B4-BE49-F238E27FC236}">
              <a16:creationId xmlns:a16="http://schemas.microsoft.com/office/drawing/2014/main" id="{00000000-0008-0000-0300-000014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277" name="Picture 277">
          <a:extLst>
            <a:ext uri="{FF2B5EF4-FFF2-40B4-BE49-F238E27FC236}">
              <a16:creationId xmlns:a16="http://schemas.microsoft.com/office/drawing/2014/main" id="{00000000-0008-0000-0300-000015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278" name="Picture 278">
          <a:extLst>
            <a:ext uri="{FF2B5EF4-FFF2-40B4-BE49-F238E27FC236}">
              <a16:creationId xmlns:a16="http://schemas.microsoft.com/office/drawing/2014/main" id="{00000000-0008-0000-0300-000016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279" name="Picture 279">
          <a:extLst>
            <a:ext uri="{FF2B5EF4-FFF2-40B4-BE49-F238E27FC236}">
              <a16:creationId xmlns:a16="http://schemas.microsoft.com/office/drawing/2014/main" id="{00000000-0008-0000-0300-000017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280" name="Picture 280">
          <a:extLst>
            <a:ext uri="{FF2B5EF4-FFF2-40B4-BE49-F238E27FC236}">
              <a16:creationId xmlns:a16="http://schemas.microsoft.com/office/drawing/2014/main" id="{00000000-0008-0000-0300-000018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281" name="Picture 281">
          <a:extLst>
            <a:ext uri="{FF2B5EF4-FFF2-40B4-BE49-F238E27FC236}">
              <a16:creationId xmlns:a16="http://schemas.microsoft.com/office/drawing/2014/main" id="{00000000-0008-0000-0300-000019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282" name="Picture 282">
          <a:extLst>
            <a:ext uri="{FF2B5EF4-FFF2-40B4-BE49-F238E27FC236}">
              <a16:creationId xmlns:a16="http://schemas.microsoft.com/office/drawing/2014/main" id="{00000000-0008-0000-0300-00001A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283" name="Picture 283">
          <a:extLst>
            <a:ext uri="{FF2B5EF4-FFF2-40B4-BE49-F238E27FC236}">
              <a16:creationId xmlns:a16="http://schemas.microsoft.com/office/drawing/2014/main" id="{00000000-0008-0000-0300-00001B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284" name="Picture 284">
          <a:extLst>
            <a:ext uri="{FF2B5EF4-FFF2-40B4-BE49-F238E27FC236}">
              <a16:creationId xmlns:a16="http://schemas.microsoft.com/office/drawing/2014/main" id="{00000000-0008-0000-0300-00001C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285" name="Picture 285">
          <a:extLst>
            <a:ext uri="{FF2B5EF4-FFF2-40B4-BE49-F238E27FC236}">
              <a16:creationId xmlns:a16="http://schemas.microsoft.com/office/drawing/2014/main" id="{00000000-0008-0000-0300-00001D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286" name="Picture 286">
          <a:extLst>
            <a:ext uri="{FF2B5EF4-FFF2-40B4-BE49-F238E27FC236}">
              <a16:creationId xmlns:a16="http://schemas.microsoft.com/office/drawing/2014/main" id="{00000000-0008-0000-0300-00001E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287" name="Picture 287">
          <a:extLst>
            <a:ext uri="{FF2B5EF4-FFF2-40B4-BE49-F238E27FC236}">
              <a16:creationId xmlns:a16="http://schemas.microsoft.com/office/drawing/2014/main" id="{00000000-0008-0000-0300-00001F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288" name="Picture 288">
          <a:extLst>
            <a:ext uri="{FF2B5EF4-FFF2-40B4-BE49-F238E27FC236}">
              <a16:creationId xmlns:a16="http://schemas.microsoft.com/office/drawing/2014/main" id="{00000000-0008-0000-0300-000020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289" name="Picture 289">
          <a:extLst>
            <a:ext uri="{FF2B5EF4-FFF2-40B4-BE49-F238E27FC236}">
              <a16:creationId xmlns:a16="http://schemas.microsoft.com/office/drawing/2014/main" id="{00000000-0008-0000-0300-000021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290" name="Picture 290">
          <a:extLst>
            <a:ext uri="{FF2B5EF4-FFF2-40B4-BE49-F238E27FC236}">
              <a16:creationId xmlns:a16="http://schemas.microsoft.com/office/drawing/2014/main" id="{00000000-0008-0000-0300-000022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291" name="Picture 291">
          <a:extLst>
            <a:ext uri="{FF2B5EF4-FFF2-40B4-BE49-F238E27FC236}">
              <a16:creationId xmlns:a16="http://schemas.microsoft.com/office/drawing/2014/main" id="{00000000-0008-0000-0300-000023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292" name="Picture 292">
          <a:extLst>
            <a:ext uri="{FF2B5EF4-FFF2-40B4-BE49-F238E27FC236}">
              <a16:creationId xmlns:a16="http://schemas.microsoft.com/office/drawing/2014/main" id="{00000000-0008-0000-0300-000024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293" name="Picture 293">
          <a:extLst>
            <a:ext uri="{FF2B5EF4-FFF2-40B4-BE49-F238E27FC236}">
              <a16:creationId xmlns:a16="http://schemas.microsoft.com/office/drawing/2014/main" id="{00000000-0008-0000-0300-000025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294" name="Picture 294">
          <a:extLst>
            <a:ext uri="{FF2B5EF4-FFF2-40B4-BE49-F238E27FC236}">
              <a16:creationId xmlns:a16="http://schemas.microsoft.com/office/drawing/2014/main" id="{00000000-0008-0000-0300-000026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295" name="Picture 295">
          <a:extLst>
            <a:ext uri="{FF2B5EF4-FFF2-40B4-BE49-F238E27FC236}">
              <a16:creationId xmlns:a16="http://schemas.microsoft.com/office/drawing/2014/main" id="{00000000-0008-0000-0300-000027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296" name="Picture 296">
          <a:extLst>
            <a:ext uri="{FF2B5EF4-FFF2-40B4-BE49-F238E27FC236}">
              <a16:creationId xmlns:a16="http://schemas.microsoft.com/office/drawing/2014/main" id="{00000000-0008-0000-0300-000028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297" name="Picture 297">
          <a:extLst>
            <a:ext uri="{FF2B5EF4-FFF2-40B4-BE49-F238E27FC236}">
              <a16:creationId xmlns:a16="http://schemas.microsoft.com/office/drawing/2014/main" id="{00000000-0008-0000-0300-000029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298" name="Picture 298">
          <a:extLst>
            <a:ext uri="{FF2B5EF4-FFF2-40B4-BE49-F238E27FC236}">
              <a16:creationId xmlns:a16="http://schemas.microsoft.com/office/drawing/2014/main" id="{00000000-0008-0000-0300-00002A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299" name="Picture 299">
          <a:extLst>
            <a:ext uri="{FF2B5EF4-FFF2-40B4-BE49-F238E27FC236}">
              <a16:creationId xmlns:a16="http://schemas.microsoft.com/office/drawing/2014/main" id="{00000000-0008-0000-0300-00002B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300" name="Picture 300">
          <a:extLst>
            <a:ext uri="{FF2B5EF4-FFF2-40B4-BE49-F238E27FC236}">
              <a16:creationId xmlns:a16="http://schemas.microsoft.com/office/drawing/2014/main" id="{00000000-0008-0000-0300-00002C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301" name="Picture 301">
          <a:extLst>
            <a:ext uri="{FF2B5EF4-FFF2-40B4-BE49-F238E27FC236}">
              <a16:creationId xmlns:a16="http://schemas.microsoft.com/office/drawing/2014/main" id="{00000000-0008-0000-0300-00002D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302" name="Picture 302">
          <a:extLst>
            <a:ext uri="{FF2B5EF4-FFF2-40B4-BE49-F238E27FC236}">
              <a16:creationId xmlns:a16="http://schemas.microsoft.com/office/drawing/2014/main" id="{00000000-0008-0000-0300-00002E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303" name="Picture 303">
          <a:extLst>
            <a:ext uri="{FF2B5EF4-FFF2-40B4-BE49-F238E27FC236}">
              <a16:creationId xmlns:a16="http://schemas.microsoft.com/office/drawing/2014/main" id="{00000000-0008-0000-0300-00002F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304" name="Picture 304">
          <a:extLst>
            <a:ext uri="{FF2B5EF4-FFF2-40B4-BE49-F238E27FC236}">
              <a16:creationId xmlns:a16="http://schemas.microsoft.com/office/drawing/2014/main" id="{00000000-0008-0000-0300-000030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305" name="Picture 305">
          <a:extLst>
            <a:ext uri="{FF2B5EF4-FFF2-40B4-BE49-F238E27FC236}">
              <a16:creationId xmlns:a16="http://schemas.microsoft.com/office/drawing/2014/main" id="{00000000-0008-0000-0300-000031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306" name="Picture 306">
          <a:extLst>
            <a:ext uri="{FF2B5EF4-FFF2-40B4-BE49-F238E27FC236}">
              <a16:creationId xmlns:a16="http://schemas.microsoft.com/office/drawing/2014/main" id="{00000000-0008-0000-0300-000032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307" name="Picture 307">
          <a:extLst>
            <a:ext uri="{FF2B5EF4-FFF2-40B4-BE49-F238E27FC236}">
              <a16:creationId xmlns:a16="http://schemas.microsoft.com/office/drawing/2014/main" id="{00000000-0008-0000-0300-000033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308" name="Picture 308">
          <a:extLst>
            <a:ext uri="{FF2B5EF4-FFF2-40B4-BE49-F238E27FC236}">
              <a16:creationId xmlns:a16="http://schemas.microsoft.com/office/drawing/2014/main" id="{00000000-0008-0000-0300-000034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309" name="Picture 309">
          <a:extLst>
            <a:ext uri="{FF2B5EF4-FFF2-40B4-BE49-F238E27FC236}">
              <a16:creationId xmlns:a16="http://schemas.microsoft.com/office/drawing/2014/main" id="{00000000-0008-0000-0300-000035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310" name="Picture 310">
          <a:extLst>
            <a:ext uri="{FF2B5EF4-FFF2-40B4-BE49-F238E27FC236}">
              <a16:creationId xmlns:a16="http://schemas.microsoft.com/office/drawing/2014/main" id="{00000000-0008-0000-0300-000036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311" name="Picture 311">
          <a:extLst>
            <a:ext uri="{FF2B5EF4-FFF2-40B4-BE49-F238E27FC236}">
              <a16:creationId xmlns:a16="http://schemas.microsoft.com/office/drawing/2014/main" id="{00000000-0008-0000-0300-000037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312" name="Picture 312">
          <a:extLst>
            <a:ext uri="{FF2B5EF4-FFF2-40B4-BE49-F238E27FC236}">
              <a16:creationId xmlns:a16="http://schemas.microsoft.com/office/drawing/2014/main" id="{00000000-0008-0000-0300-000038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313" name="Picture 313">
          <a:extLst>
            <a:ext uri="{FF2B5EF4-FFF2-40B4-BE49-F238E27FC236}">
              <a16:creationId xmlns:a16="http://schemas.microsoft.com/office/drawing/2014/main" id="{00000000-0008-0000-0300-000039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314" name="Picture 314">
          <a:extLst>
            <a:ext uri="{FF2B5EF4-FFF2-40B4-BE49-F238E27FC236}">
              <a16:creationId xmlns:a16="http://schemas.microsoft.com/office/drawing/2014/main" id="{00000000-0008-0000-0300-00003A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315" name="Picture 315">
          <a:extLst>
            <a:ext uri="{FF2B5EF4-FFF2-40B4-BE49-F238E27FC236}">
              <a16:creationId xmlns:a16="http://schemas.microsoft.com/office/drawing/2014/main" id="{00000000-0008-0000-0300-00003B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316" name="Picture 316">
          <a:extLst>
            <a:ext uri="{FF2B5EF4-FFF2-40B4-BE49-F238E27FC236}">
              <a16:creationId xmlns:a16="http://schemas.microsoft.com/office/drawing/2014/main" id="{00000000-0008-0000-0300-00003C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317" name="Picture 317">
          <a:extLst>
            <a:ext uri="{FF2B5EF4-FFF2-40B4-BE49-F238E27FC236}">
              <a16:creationId xmlns:a16="http://schemas.microsoft.com/office/drawing/2014/main" id="{00000000-0008-0000-0300-00003D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318" name="Picture 318">
          <a:extLst>
            <a:ext uri="{FF2B5EF4-FFF2-40B4-BE49-F238E27FC236}">
              <a16:creationId xmlns:a16="http://schemas.microsoft.com/office/drawing/2014/main" id="{00000000-0008-0000-0300-00003E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319" name="Picture 319">
          <a:extLst>
            <a:ext uri="{FF2B5EF4-FFF2-40B4-BE49-F238E27FC236}">
              <a16:creationId xmlns:a16="http://schemas.microsoft.com/office/drawing/2014/main" id="{00000000-0008-0000-0300-00003F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320" name="Picture 320">
          <a:extLst>
            <a:ext uri="{FF2B5EF4-FFF2-40B4-BE49-F238E27FC236}">
              <a16:creationId xmlns:a16="http://schemas.microsoft.com/office/drawing/2014/main" id="{00000000-0008-0000-0300-000040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321" name="Picture 321">
          <a:extLst>
            <a:ext uri="{FF2B5EF4-FFF2-40B4-BE49-F238E27FC236}">
              <a16:creationId xmlns:a16="http://schemas.microsoft.com/office/drawing/2014/main" id="{00000000-0008-0000-0300-000041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322" name="Picture 322">
          <a:extLst>
            <a:ext uri="{FF2B5EF4-FFF2-40B4-BE49-F238E27FC236}">
              <a16:creationId xmlns:a16="http://schemas.microsoft.com/office/drawing/2014/main" id="{00000000-0008-0000-0300-000042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323" name="Picture 323">
          <a:extLst>
            <a:ext uri="{FF2B5EF4-FFF2-40B4-BE49-F238E27FC236}">
              <a16:creationId xmlns:a16="http://schemas.microsoft.com/office/drawing/2014/main" id="{00000000-0008-0000-0300-000043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324" name="Picture 324">
          <a:extLst>
            <a:ext uri="{FF2B5EF4-FFF2-40B4-BE49-F238E27FC236}">
              <a16:creationId xmlns:a16="http://schemas.microsoft.com/office/drawing/2014/main" id="{00000000-0008-0000-0300-000044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325" name="Picture 325">
          <a:extLst>
            <a:ext uri="{FF2B5EF4-FFF2-40B4-BE49-F238E27FC236}">
              <a16:creationId xmlns:a16="http://schemas.microsoft.com/office/drawing/2014/main" id="{00000000-0008-0000-0300-000045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326" name="Picture 326">
          <a:extLst>
            <a:ext uri="{FF2B5EF4-FFF2-40B4-BE49-F238E27FC236}">
              <a16:creationId xmlns:a16="http://schemas.microsoft.com/office/drawing/2014/main" id="{00000000-0008-0000-0300-000046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80</xdr:row>
      <xdr:rowOff>0</xdr:rowOff>
    </xdr:from>
    <xdr:to>
      <xdr:col>8</xdr:col>
      <xdr:colOff>0</xdr:colOff>
      <xdr:row>80</xdr:row>
      <xdr:rowOff>0</xdr:rowOff>
    </xdr:to>
    <xdr:pic>
      <xdr:nvPicPr>
        <xdr:cNvPr id="327" name="Picture 327">
          <a:extLst>
            <a:ext uri="{FF2B5EF4-FFF2-40B4-BE49-F238E27FC236}">
              <a16:creationId xmlns:a16="http://schemas.microsoft.com/office/drawing/2014/main" id="{00000000-0008-0000-0300-000047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80</xdr:row>
      <xdr:rowOff>0</xdr:rowOff>
    </xdr:from>
    <xdr:to>
      <xdr:col>8</xdr:col>
      <xdr:colOff>0</xdr:colOff>
      <xdr:row>80</xdr:row>
      <xdr:rowOff>0</xdr:rowOff>
    </xdr:to>
    <xdr:pic>
      <xdr:nvPicPr>
        <xdr:cNvPr id="328" name="Picture 328">
          <a:extLst>
            <a:ext uri="{FF2B5EF4-FFF2-40B4-BE49-F238E27FC236}">
              <a16:creationId xmlns:a16="http://schemas.microsoft.com/office/drawing/2014/main" id="{00000000-0008-0000-0300-000048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80</xdr:row>
      <xdr:rowOff>0</xdr:rowOff>
    </xdr:from>
    <xdr:to>
      <xdr:col>8</xdr:col>
      <xdr:colOff>0</xdr:colOff>
      <xdr:row>80</xdr:row>
      <xdr:rowOff>0</xdr:rowOff>
    </xdr:to>
    <xdr:pic>
      <xdr:nvPicPr>
        <xdr:cNvPr id="329" name="Picture 329">
          <a:extLst>
            <a:ext uri="{FF2B5EF4-FFF2-40B4-BE49-F238E27FC236}">
              <a16:creationId xmlns:a16="http://schemas.microsoft.com/office/drawing/2014/main" id="{00000000-0008-0000-0300-000049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80</xdr:row>
      <xdr:rowOff>0</xdr:rowOff>
    </xdr:from>
    <xdr:to>
      <xdr:col>8</xdr:col>
      <xdr:colOff>0</xdr:colOff>
      <xdr:row>80</xdr:row>
      <xdr:rowOff>0</xdr:rowOff>
    </xdr:to>
    <xdr:pic>
      <xdr:nvPicPr>
        <xdr:cNvPr id="330" name="Picture 330">
          <a:extLst>
            <a:ext uri="{FF2B5EF4-FFF2-40B4-BE49-F238E27FC236}">
              <a16:creationId xmlns:a16="http://schemas.microsoft.com/office/drawing/2014/main" id="{00000000-0008-0000-0300-00004A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80</xdr:row>
      <xdr:rowOff>0</xdr:rowOff>
    </xdr:from>
    <xdr:to>
      <xdr:col>8</xdr:col>
      <xdr:colOff>0</xdr:colOff>
      <xdr:row>80</xdr:row>
      <xdr:rowOff>0</xdr:rowOff>
    </xdr:to>
    <xdr:pic>
      <xdr:nvPicPr>
        <xdr:cNvPr id="331" name="Picture 331">
          <a:extLst>
            <a:ext uri="{FF2B5EF4-FFF2-40B4-BE49-F238E27FC236}">
              <a16:creationId xmlns:a16="http://schemas.microsoft.com/office/drawing/2014/main" id="{00000000-0008-0000-0300-00004B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80</xdr:row>
      <xdr:rowOff>0</xdr:rowOff>
    </xdr:from>
    <xdr:to>
      <xdr:col>8</xdr:col>
      <xdr:colOff>0</xdr:colOff>
      <xdr:row>80</xdr:row>
      <xdr:rowOff>0</xdr:rowOff>
    </xdr:to>
    <xdr:pic>
      <xdr:nvPicPr>
        <xdr:cNvPr id="332" name="Picture 332">
          <a:extLst>
            <a:ext uri="{FF2B5EF4-FFF2-40B4-BE49-F238E27FC236}">
              <a16:creationId xmlns:a16="http://schemas.microsoft.com/office/drawing/2014/main" id="{00000000-0008-0000-0300-00004C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80</xdr:row>
      <xdr:rowOff>0</xdr:rowOff>
    </xdr:from>
    <xdr:to>
      <xdr:col>8</xdr:col>
      <xdr:colOff>0</xdr:colOff>
      <xdr:row>80</xdr:row>
      <xdr:rowOff>0</xdr:rowOff>
    </xdr:to>
    <xdr:pic>
      <xdr:nvPicPr>
        <xdr:cNvPr id="333" name="Picture 333">
          <a:extLst>
            <a:ext uri="{FF2B5EF4-FFF2-40B4-BE49-F238E27FC236}">
              <a16:creationId xmlns:a16="http://schemas.microsoft.com/office/drawing/2014/main" id="{00000000-0008-0000-0300-00004D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80</xdr:row>
      <xdr:rowOff>0</xdr:rowOff>
    </xdr:from>
    <xdr:to>
      <xdr:col>8</xdr:col>
      <xdr:colOff>0</xdr:colOff>
      <xdr:row>80</xdr:row>
      <xdr:rowOff>0</xdr:rowOff>
    </xdr:to>
    <xdr:pic>
      <xdr:nvPicPr>
        <xdr:cNvPr id="334" name="Picture 334">
          <a:extLst>
            <a:ext uri="{FF2B5EF4-FFF2-40B4-BE49-F238E27FC236}">
              <a16:creationId xmlns:a16="http://schemas.microsoft.com/office/drawing/2014/main" id="{00000000-0008-0000-0300-00004E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80</xdr:row>
      <xdr:rowOff>0</xdr:rowOff>
    </xdr:from>
    <xdr:to>
      <xdr:col>8</xdr:col>
      <xdr:colOff>0</xdr:colOff>
      <xdr:row>80</xdr:row>
      <xdr:rowOff>0</xdr:rowOff>
    </xdr:to>
    <xdr:pic>
      <xdr:nvPicPr>
        <xdr:cNvPr id="335" name="Picture 335">
          <a:extLst>
            <a:ext uri="{FF2B5EF4-FFF2-40B4-BE49-F238E27FC236}">
              <a16:creationId xmlns:a16="http://schemas.microsoft.com/office/drawing/2014/main" id="{00000000-0008-0000-0300-00004F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80</xdr:row>
      <xdr:rowOff>0</xdr:rowOff>
    </xdr:from>
    <xdr:to>
      <xdr:col>8</xdr:col>
      <xdr:colOff>0</xdr:colOff>
      <xdr:row>80</xdr:row>
      <xdr:rowOff>0</xdr:rowOff>
    </xdr:to>
    <xdr:pic>
      <xdr:nvPicPr>
        <xdr:cNvPr id="336" name="Picture 336">
          <a:extLst>
            <a:ext uri="{FF2B5EF4-FFF2-40B4-BE49-F238E27FC236}">
              <a16:creationId xmlns:a16="http://schemas.microsoft.com/office/drawing/2014/main" id="{00000000-0008-0000-0300-000050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80</xdr:row>
      <xdr:rowOff>0</xdr:rowOff>
    </xdr:from>
    <xdr:to>
      <xdr:col>8</xdr:col>
      <xdr:colOff>0</xdr:colOff>
      <xdr:row>80</xdr:row>
      <xdr:rowOff>0</xdr:rowOff>
    </xdr:to>
    <xdr:pic>
      <xdr:nvPicPr>
        <xdr:cNvPr id="337" name="Picture 337">
          <a:extLst>
            <a:ext uri="{FF2B5EF4-FFF2-40B4-BE49-F238E27FC236}">
              <a16:creationId xmlns:a16="http://schemas.microsoft.com/office/drawing/2014/main" id="{00000000-0008-0000-0300-000051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80</xdr:row>
      <xdr:rowOff>0</xdr:rowOff>
    </xdr:from>
    <xdr:to>
      <xdr:col>8</xdr:col>
      <xdr:colOff>0</xdr:colOff>
      <xdr:row>80</xdr:row>
      <xdr:rowOff>0</xdr:rowOff>
    </xdr:to>
    <xdr:pic>
      <xdr:nvPicPr>
        <xdr:cNvPr id="338" name="Picture 338">
          <a:extLst>
            <a:ext uri="{FF2B5EF4-FFF2-40B4-BE49-F238E27FC236}">
              <a16:creationId xmlns:a16="http://schemas.microsoft.com/office/drawing/2014/main" id="{00000000-0008-0000-0300-000052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80</xdr:row>
      <xdr:rowOff>0</xdr:rowOff>
    </xdr:from>
    <xdr:to>
      <xdr:col>8</xdr:col>
      <xdr:colOff>0</xdr:colOff>
      <xdr:row>80</xdr:row>
      <xdr:rowOff>0</xdr:rowOff>
    </xdr:to>
    <xdr:pic>
      <xdr:nvPicPr>
        <xdr:cNvPr id="339" name="Picture 339">
          <a:extLst>
            <a:ext uri="{FF2B5EF4-FFF2-40B4-BE49-F238E27FC236}">
              <a16:creationId xmlns:a16="http://schemas.microsoft.com/office/drawing/2014/main" id="{00000000-0008-0000-0300-000053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80</xdr:row>
      <xdr:rowOff>0</xdr:rowOff>
    </xdr:from>
    <xdr:to>
      <xdr:col>8</xdr:col>
      <xdr:colOff>0</xdr:colOff>
      <xdr:row>80</xdr:row>
      <xdr:rowOff>0</xdr:rowOff>
    </xdr:to>
    <xdr:pic>
      <xdr:nvPicPr>
        <xdr:cNvPr id="340" name="Picture 340">
          <a:extLst>
            <a:ext uri="{FF2B5EF4-FFF2-40B4-BE49-F238E27FC236}">
              <a16:creationId xmlns:a16="http://schemas.microsoft.com/office/drawing/2014/main" id="{00000000-0008-0000-0300-000054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80</xdr:row>
      <xdr:rowOff>0</xdr:rowOff>
    </xdr:from>
    <xdr:to>
      <xdr:col>8</xdr:col>
      <xdr:colOff>0</xdr:colOff>
      <xdr:row>80</xdr:row>
      <xdr:rowOff>0</xdr:rowOff>
    </xdr:to>
    <xdr:pic>
      <xdr:nvPicPr>
        <xdr:cNvPr id="341" name="Picture 341">
          <a:extLst>
            <a:ext uri="{FF2B5EF4-FFF2-40B4-BE49-F238E27FC236}">
              <a16:creationId xmlns:a16="http://schemas.microsoft.com/office/drawing/2014/main" id="{00000000-0008-0000-0300-000055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80</xdr:row>
      <xdr:rowOff>0</xdr:rowOff>
    </xdr:from>
    <xdr:to>
      <xdr:col>8</xdr:col>
      <xdr:colOff>0</xdr:colOff>
      <xdr:row>80</xdr:row>
      <xdr:rowOff>0</xdr:rowOff>
    </xdr:to>
    <xdr:pic>
      <xdr:nvPicPr>
        <xdr:cNvPr id="342" name="Picture 342">
          <a:extLst>
            <a:ext uri="{FF2B5EF4-FFF2-40B4-BE49-F238E27FC236}">
              <a16:creationId xmlns:a16="http://schemas.microsoft.com/office/drawing/2014/main" id="{00000000-0008-0000-0300-000056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80</xdr:row>
      <xdr:rowOff>0</xdr:rowOff>
    </xdr:from>
    <xdr:to>
      <xdr:col>8</xdr:col>
      <xdr:colOff>0</xdr:colOff>
      <xdr:row>80</xdr:row>
      <xdr:rowOff>0</xdr:rowOff>
    </xdr:to>
    <xdr:pic>
      <xdr:nvPicPr>
        <xdr:cNvPr id="343" name="Picture 343">
          <a:extLst>
            <a:ext uri="{FF2B5EF4-FFF2-40B4-BE49-F238E27FC236}">
              <a16:creationId xmlns:a16="http://schemas.microsoft.com/office/drawing/2014/main" id="{00000000-0008-0000-0300-000057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80</xdr:row>
      <xdr:rowOff>0</xdr:rowOff>
    </xdr:from>
    <xdr:to>
      <xdr:col>8</xdr:col>
      <xdr:colOff>0</xdr:colOff>
      <xdr:row>80</xdr:row>
      <xdr:rowOff>0</xdr:rowOff>
    </xdr:to>
    <xdr:pic>
      <xdr:nvPicPr>
        <xdr:cNvPr id="344" name="Picture 344">
          <a:extLst>
            <a:ext uri="{FF2B5EF4-FFF2-40B4-BE49-F238E27FC236}">
              <a16:creationId xmlns:a16="http://schemas.microsoft.com/office/drawing/2014/main" id="{00000000-0008-0000-0300-000058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80</xdr:row>
      <xdr:rowOff>0</xdr:rowOff>
    </xdr:from>
    <xdr:to>
      <xdr:col>8</xdr:col>
      <xdr:colOff>0</xdr:colOff>
      <xdr:row>80</xdr:row>
      <xdr:rowOff>0</xdr:rowOff>
    </xdr:to>
    <xdr:pic>
      <xdr:nvPicPr>
        <xdr:cNvPr id="345" name="Picture 345">
          <a:extLst>
            <a:ext uri="{FF2B5EF4-FFF2-40B4-BE49-F238E27FC236}">
              <a16:creationId xmlns:a16="http://schemas.microsoft.com/office/drawing/2014/main" id="{00000000-0008-0000-0300-000059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80</xdr:row>
      <xdr:rowOff>0</xdr:rowOff>
    </xdr:from>
    <xdr:to>
      <xdr:col>8</xdr:col>
      <xdr:colOff>0</xdr:colOff>
      <xdr:row>80</xdr:row>
      <xdr:rowOff>0</xdr:rowOff>
    </xdr:to>
    <xdr:pic>
      <xdr:nvPicPr>
        <xdr:cNvPr id="346" name="Picture 346">
          <a:extLst>
            <a:ext uri="{FF2B5EF4-FFF2-40B4-BE49-F238E27FC236}">
              <a16:creationId xmlns:a16="http://schemas.microsoft.com/office/drawing/2014/main" id="{00000000-0008-0000-0300-00005A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80</xdr:row>
      <xdr:rowOff>0</xdr:rowOff>
    </xdr:from>
    <xdr:to>
      <xdr:col>8</xdr:col>
      <xdr:colOff>0</xdr:colOff>
      <xdr:row>80</xdr:row>
      <xdr:rowOff>0</xdr:rowOff>
    </xdr:to>
    <xdr:pic>
      <xdr:nvPicPr>
        <xdr:cNvPr id="347" name="Picture 347">
          <a:extLst>
            <a:ext uri="{FF2B5EF4-FFF2-40B4-BE49-F238E27FC236}">
              <a16:creationId xmlns:a16="http://schemas.microsoft.com/office/drawing/2014/main" id="{00000000-0008-0000-0300-00005B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80</xdr:row>
      <xdr:rowOff>0</xdr:rowOff>
    </xdr:from>
    <xdr:to>
      <xdr:col>8</xdr:col>
      <xdr:colOff>0</xdr:colOff>
      <xdr:row>80</xdr:row>
      <xdr:rowOff>0</xdr:rowOff>
    </xdr:to>
    <xdr:pic>
      <xdr:nvPicPr>
        <xdr:cNvPr id="348" name="Picture 348">
          <a:extLst>
            <a:ext uri="{FF2B5EF4-FFF2-40B4-BE49-F238E27FC236}">
              <a16:creationId xmlns:a16="http://schemas.microsoft.com/office/drawing/2014/main" id="{00000000-0008-0000-0300-00005C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80</xdr:row>
      <xdr:rowOff>0</xdr:rowOff>
    </xdr:from>
    <xdr:to>
      <xdr:col>8</xdr:col>
      <xdr:colOff>0</xdr:colOff>
      <xdr:row>80</xdr:row>
      <xdr:rowOff>0</xdr:rowOff>
    </xdr:to>
    <xdr:pic>
      <xdr:nvPicPr>
        <xdr:cNvPr id="349" name="Picture 349">
          <a:extLst>
            <a:ext uri="{FF2B5EF4-FFF2-40B4-BE49-F238E27FC236}">
              <a16:creationId xmlns:a16="http://schemas.microsoft.com/office/drawing/2014/main" id="{00000000-0008-0000-0300-00005D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80</xdr:row>
      <xdr:rowOff>0</xdr:rowOff>
    </xdr:from>
    <xdr:to>
      <xdr:col>8</xdr:col>
      <xdr:colOff>0</xdr:colOff>
      <xdr:row>80</xdr:row>
      <xdr:rowOff>0</xdr:rowOff>
    </xdr:to>
    <xdr:pic>
      <xdr:nvPicPr>
        <xdr:cNvPr id="350" name="Picture 350">
          <a:extLst>
            <a:ext uri="{FF2B5EF4-FFF2-40B4-BE49-F238E27FC236}">
              <a16:creationId xmlns:a16="http://schemas.microsoft.com/office/drawing/2014/main" id="{00000000-0008-0000-0300-00005E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80</xdr:row>
      <xdr:rowOff>0</xdr:rowOff>
    </xdr:from>
    <xdr:to>
      <xdr:col>8</xdr:col>
      <xdr:colOff>0</xdr:colOff>
      <xdr:row>80</xdr:row>
      <xdr:rowOff>0</xdr:rowOff>
    </xdr:to>
    <xdr:pic>
      <xdr:nvPicPr>
        <xdr:cNvPr id="351" name="Picture 351">
          <a:extLst>
            <a:ext uri="{FF2B5EF4-FFF2-40B4-BE49-F238E27FC236}">
              <a16:creationId xmlns:a16="http://schemas.microsoft.com/office/drawing/2014/main" id="{00000000-0008-0000-0300-00005F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80</xdr:row>
      <xdr:rowOff>0</xdr:rowOff>
    </xdr:from>
    <xdr:to>
      <xdr:col>8</xdr:col>
      <xdr:colOff>0</xdr:colOff>
      <xdr:row>80</xdr:row>
      <xdr:rowOff>0</xdr:rowOff>
    </xdr:to>
    <xdr:pic>
      <xdr:nvPicPr>
        <xdr:cNvPr id="352" name="Picture 352">
          <a:extLst>
            <a:ext uri="{FF2B5EF4-FFF2-40B4-BE49-F238E27FC236}">
              <a16:creationId xmlns:a16="http://schemas.microsoft.com/office/drawing/2014/main" id="{00000000-0008-0000-0300-000060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80</xdr:row>
      <xdr:rowOff>0</xdr:rowOff>
    </xdr:from>
    <xdr:to>
      <xdr:col>8</xdr:col>
      <xdr:colOff>0</xdr:colOff>
      <xdr:row>80</xdr:row>
      <xdr:rowOff>0</xdr:rowOff>
    </xdr:to>
    <xdr:pic>
      <xdr:nvPicPr>
        <xdr:cNvPr id="353" name="Picture 353">
          <a:extLst>
            <a:ext uri="{FF2B5EF4-FFF2-40B4-BE49-F238E27FC236}">
              <a16:creationId xmlns:a16="http://schemas.microsoft.com/office/drawing/2014/main" id="{00000000-0008-0000-0300-000061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80</xdr:row>
      <xdr:rowOff>0</xdr:rowOff>
    </xdr:from>
    <xdr:to>
      <xdr:col>8</xdr:col>
      <xdr:colOff>0</xdr:colOff>
      <xdr:row>80</xdr:row>
      <xdr:rowOff>0</xdr:rowOff>
    </xdr:to>
    <xdr:pic>
      <xdr:nvPicPr>
        <xdr:cNvPr id="354" name="Picture 354">
          <a:extLst>
            <a:ext uri="{FF2B5EF4-FFF2-40B4-BE49-F238E27FC236}">
              <a16:creationId xmlns:a16="http://schemas.microsoft.com/office/drawing/2014/main" id="{00000000-0008-0000-0300-000062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80</xdr:row>
      <xdr:rowOff>0</xdr:rowOff>
    </xdr:from>
    <xdr:to>
      <xdr:col>8</xdr:col>
      <xdr:colOff>0</xdr:colOff>
      <xdr:row>80</xdr:row>
      <xdr:rowOff>0</xdr:rowOff>
    </xdr:to>
    <xdr:pic>
      <xdr:nvPicPr>
        <xdr:cNvPr id="355" name="Picture 355">
          <a:extLst>
            <a:ext uri="{FF2B5EF4-FFF2-40B4-BE49-F238E27FC236}">
              <a16:creationId xmlns:a16="http://schemas.microsoft.com/office/drawing/2014/main" id="{00000000-0008-0000-0300-000063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80</xdr:row>
      <xdr:rowOff>0</xdr:rowOff>
    </xdr:from>
    <xdr:to>
      <xdr:col>8</xdr:col>
      <xdr:colOff>0</xdr:colOff>
      <xdr:row>80</xdr:row>
      <xdr:rowOff>0</xdr:rowOff>
    </xdr:to>
    <xdr:pic>
      <xdr:nvPicPr>
        <xdr:cNvPr id="356" name="Picture 356">
          <a:extLst>
            <a:ext uri="{FF2B5EF4-FFF2-40B4-BE49-F238E27FC236}">
              <a16:creationId xmlns:a16="http://schemas.microsoft.com/office/drawing/2014/main" id="{00000000-0008-0000-0300-000064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80</xdr:row>
      <xdr:rowOff>0</xdr:rowOff>
    </xdr:from>
    <xdr:to>
      <xdr:col>8</xdr:col>
      <xdr:colOff>0</xdr:colOff>
      <xdr:row>80</xdr:row>
      <xdr:rowOff>0</xdr:rowOff>
    </xdr:to>
    <xdr:pic>
      <xdr:nvPicPr>
        <xdr:cNvPr id="357" name="Picture 357">
          <a:extLst>
            <a:ext uri="{FF2B5EF4-FFF2-40B4-BE49-F238E27FC236}">
              <a16:creationId xmlns:a16="http://schemas.microsoft.com/office/drawing/2014/main" id="{00000000-0008-0000-0300-000065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80</xdr:row>
      <xdr:rowOff>0</xdr:rowOff>
    </xdr:from>
    <xdr:to>
      <xdr:col>8</xdr:col>
      <xdr:colOff>0</xdr:colOff>
      <xdr:row>80</xdr:row>
      <xdr:rowOff>0</xdr:rowOff>
    </xdr:to>
    <xdr:pic>
      <xdr:nvPicPr>
        <xdr:cNvPr id="358" name="Picture 358">
          <a:extLst>
            <a:ext uri="{FF2B5EF4-FFF2-40B4-BE49-F238E27FC236}">
              <a16:creationId xmlns:a16="http://schemas.microsoft.com/office/drawing/2014/main" id="{00000000-0008-0000-0300-000066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80</xdr:row>
      <xdr:rowOff>0</xdr:rowOff>
    </xdr:from>
    <xdr:to>
      <xdr:col>8</xdr:col>
      <xdr:colOff>0</xdr:colOff>
      <xdr:row>80</xdr:row>
      <xdr:rowOff>0</xdr:rowOff>
    </xdr:to>
    <xdr:pic>
      <xdr:nvPicPr>
        <xdr:cNvPr id="359" name="Picture 359">
          <a:extLst>
            <a:ext uri="{FF2B5EF4-FFF2-40B4-BE49-F238E27FC236}">
              <a16:creationId xmlns:a16="http://schemas.microsoft.com/office/drawing/2014/main" id="{00000000-0008-0000-0300-000067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80</xdr:row>
      <xdr:rowOff>0</xdr:rowOff>
    </xdr:from>
    <xdr:to>
      <xdr:col>8</xdr:col>
      <xdr:colOff>0</xdr:colOff>
      <xdr:row>80</xdr:row>
      <xdr:rowOff>0</xdr:rowOff>
    </xdr:to>
    <xdr:pic>
      <xdr:nvPicPr>
        <xdr:cNvPr id="360" name="Picture 360">
          <a:extLst>
            <a:ext uri="{FF2B5EF4-FFF2-40B4-BE49-F238E27FC236}">
              <a16:creationId xmlns:a16="http://schemas.microsoft.com/office/drawing/2014/main" id="{00000000-0008-0000-0300-000068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80</xdr:row>
      <xdr:rowOff>0</xdr:rowOff>
    </xdr:from>
    <xdr:to>
      <xdr:col>8</xdr:col>
      <xdr:colOff>0</xdr:colOff>
      <xdr:row>80</xdr:row>
      <xdr:rowOff>0</xdr:rowOff>
    </xdr:to>
    <xdr:pic>
      <xdr:nvPicPr>
        <xdr:cNvPr id="361" name="Picture 361">
          <a:extLst>
            <a:ext uri="{FF2B5EF4-FFF2-40B4-BE49-F238E27FC236}">
              <a16:creationId xmlns:a16="http://schemas.microsoft.com/office/drawing/2014/main" id="{00000000-0008-0000-0300-000069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80</xdr:row>
      <xdr:rowOff>0</xdr:rowOff>
    </xdr:from>
    <xdr:to>
      <xdr:col>8</xdr:col>
      <xdr:colOff>0</xdr:colOff>
      <xdr:row>80</xdr:row>
      <xdr:rowOff>0</xdr:rowOff>
    </xdr:to>
    <xdr:pic>
      <xdr:nvPicPr>
        <xdr:cNvPr id="362" name="Picture 362">
          <a:extLst>
            <a:ext uri="{FF2B5EF4-FFF2-40B4-BE49-F238E27FC236}">
              <a16:creationId xmlns:a16="http://schemas.microsoft.com/office/drawing/2014/main" id="{00000000-0008-0000-0300-00006A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80</xdr:row>
      <xdr:rowOff>0</xdr:rowOff>
    </xdr:from>
    <xdr:to>
      <xdr:col>8</xdr:col>
      <xdr:colOff>0</xdr:colOff>
      <xdr:row>80</xdr:row>
      <xdr:rowOff>0</xdr:rowOff>
    </xdr:to>
    <xdr:pic>
      <xdr:nvPicPr>
        <xdr:cNvPr id="363" name="Picture 363">
          <a:extLst>
            <a:ext uri="{FF2B5EF4-FFF2-40B4-BE49-F238E27FC236}">
              <a16:creationId xmlns:a16="http://schemas.microsoft.com/office/drawing/2014/main" id="{00000000-0008-0000-0300-00006B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80</xdr:row>
      <xdr:rowOff>0</xdr:rowOff>
    </xdr:from>
    <xdr:to>
      <xdr:col>8</xdr:col>
      <xdr:colOff>0</xdr:colOff>
      <xdr:row>80</xdr:row>
      <xdr:rowOff>0</xdr:rowOff>
    </xdr:to>
    <xdr:pic>
      <xdr:nvPicPr>
        <xdr:cNvPr id="364" name="Picture 364">
          <a:extLst>
            <a:ext uri="{FF2B5EF4-FFF2-40B4-BE49-F238E27FC236}">
              <a16:creationId xmlns:a16="http://schemas.microsoft.com/office/drawing/2014/main" id="{00000000-0008-0000-0300-00006C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80</xdr:row>
      <xdr:rowOff>0</xdr:rowOff>
    </xdr:from>
    <xdr:to>
      <xdr:col>8</xdr:col>
      <xdr:colOff>0</xdr:colOff>
      <xdr:row>80</xdr:row>
      <xdr:rowOff>0</xdr:rowOff>
    </xdr:to>
    <xdr:pic>
      <xdr:nvPicPr>
        <xdr:cNvPr id="365" name="Picture 365">
          <a:extLst>
            <a:ext uri="{FF2B5EF4-FFF2-40B4-BE49-F238E27FC236}">
              <a16:creationId xmlns:a16="http://schemas.microsoft.com/office/drawing/2014/main" id="{00000000-0008-0000-0300-00006D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90</xdr:row>
      <xdr:rowOff>0</xdr:rowOff>
    </xdr:from>
    <xdr:to>
      <xdr:col>8</xdr:col>
      <xdr:colOff>0</xdr:colOff>
      <xdr:row>90</xdr:row>
      <xdr:rowOff>0</xdr:rowOff>
    </xdr:to>
    <xdr:pic>
      <xdr:nvPicPr>
        <xdr:cNvPr id="366" name="Picture 366">
          <a:extLst>
            <a:ext uri="{FF2B5EF4-FFF2-40B4-BE49-F238E27FC236}">
              <a16:creationId xmlns:a16="http://schemas.microsoft.com/office/drawing/2014/main" id="{00000000-0008-0000-0300-00006E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90</xdr:row>
      <xdr:rowOff>0</xdr:rowOff>
    </xdr:from>
    <xdr:to>
      <xdr:col>8</xdr:col>
      <xdr:colOff>0</xdr:colOff>
      <xdr:row>90</xdr:row>
      <xdr:rowOff>0</xdr:rowOff>
    </xdr:to>
    <xdr:pic>
      <xdr:nvPicPr>
        <xdr:cNvPr id="367" name="Picture 367">
          <a:extLst>
            <a:ext uri="{FF2B5EF4-FFF2-40B4-BE49-F238E27FC236}">
              <a16:creationId xmlns:a16="http://schemas.microsoft.com/office/drawing/2014/main" id="{00000000-0008-0000-0300-00006F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90</xdr:row>
      <xdr:rowOff>0</xdr:rowOff>
    </xdr:from>
    <xdr:to>
      <xdr:col>8</xdr:col>
      <xdr:colOff>0</xdr:colOff>
      <xdr:row>90</xdr:row>
      <xdr:rowOff>0</xdr:rowOff>
    </xdr:to>
    <xdr:pic>
      <xdr:nvPicPr>
        <xdr:cNvPr id="368" name="Picture 368">
          <a:extLst>
            <a:ext uri="{FF2B5EF4-FFF2-40B4-BE49-F238E27FC236}">
              <a16:creationId xmlns:a16="http://schemas.microsoft.com/office/drawing/2014/main" id="{00000000-0008-0000-0300-000070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90</xdr:row>
      <xdr:rowOff>0</xdr:rowOff>
    </xdr:from>
    <xdr:to>
      <xdr:col>8</xdr:col>
      <xdr:colOff>0</xdr:colOff>
      <xdr:row>90</xdr:row>
      <xdr:rowOff>0</xdr:rowOff>
    </xdr:to>
    <xdr:pic>
      <xdr:nvPicPr>
        <xdr:cNvPr id="369" name="Picture 369">
          <a:extLst>
            <a:ext uri="{FF2B5EF4-FFF2-40B4-BE49-F238E27FC236}">
              <a16:creationId xmlns:a16="http://schemas.microsoft.com/office/drawing/2014/main" id="{00000000-0008-0000-0300-000071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90</xdr:row>
      <xdr:rowOff>0</xdr:rowOff>
    </xdr:from>
    <xdr:to>
      <xdr:col>8</xdr:col>
      <xdr:colOff>0</xdr:colOff>
      <xdr:row>90</xdr:row>
      <xdr:rowOff>0</xdr:rowOff>
    </xdr:to>
    <xdr:pic>
      <xdr:nvPicPr>
        <xdr:cNvPr id="370" name="Picture 370">
          <a:extLst>
            <a:ext uri="{FF2B5EF4-FFF2-40B4-BE49-F238E27FC236}">
              <a16:creationId xmlns:a16="http://schemas.microsoft.com/office/drawing/2014/main" id="{00000000-0008-0000-0300-000072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90</xdr:row>
      <xdr:rowOff>0</xdr:rowOff>
    </xdr:from>
    <xdr:to>
      <xdr:col>8</xdr:col>
      <xdr:colOff>0</xdr:colOff>
      <xdr:row>90</xdr:row>
      <xdr:rowOff>0</xdr:rowOff>
    </xdr:to>
    <xdr:pic>
      <xdr:nvPicPr>
        <xdr:cNvPr id="371" name="Picture 371">
          <a:extLst>
            <a:ext uri="{FF2B5EF4-FFF2-40B4-BE49-F238E27FC236}">
              <a16:creationId xmlns:a16="http://schemas.microsoft.com/office/drawing/2014/main" id="{00000000-0008-0000-0300-000073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90</xdr:row>
      <xdr:rowOff>0</xdr:rowOff>
    </xdr:from>
    <xdr:to>
      <xdr:col>8</xdr:col>
      <xdr:colOff>0</xdr:colOff>
      <xdr:row>90</xdr:row>
      <xdr:rowOff>0</xdr:rowOff>
    </xdr:to>
    <xdr:pic>
      <xdr:nvPicPr>
        <xdr:cNvPr id="372" name="Picture 372">
          <a:extLst>
            <a:ext uri="{FF2B5EF4-FFF2-40B4-BE49-F238E27FC236}">
              <a16:creationId xmlns:a16="http://schemas.microsoft.com/office/drawing/2014/main" id="{00000000-0008-0000-0300-000074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90</xdr:row>
      <xdr:rowOff>0</xdr:rowOff>
    </xdr:from>
    <xdr:to>
      <xdr:col>8</xdr:col>
      <xdr:colOff>0</xdr:colOff>
      <xdr:row>90</xdr:row>
      <xdr:rowOff>0</xdr:rowOff>
    </xdr:to>
    <xdr:pic>
      <xdr:nvPicPr>
        <xdr:cNvPr id="373" name="Picture 373">
          <a:extLst>
            <a:ext uri="{FF2B5EF4-FFF2-40B4-BE49-F238E27FC236}">
              <a16:creationId xmlns:a16="http://schemas.microsoft.com/office/drawing/2014/main" id="{00000000-0008-0000-0300-000075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90</xdr:row>
      <xdr:rowOff>0</xdr:rowOff>
    </xdr:from>
    <xdr:to>
      <xdr:col>8</xdr:col>
      <xdr:colOff>0</xdr:colOff>
      <xdr:row>90</xdr:row>
      <xdr:rowOff>0</xdr:rowOff>
    </xdr:to>
    <xdr:pic>
      <xdr:nvPicPr>
        <xdr:cNvPr id="374" name="Picture 374">
          <a:extLst>
            <a:ext uri="{FF2B5EF4-FFF2-40B4-BE49-F238E27FC236}">
              <a16:creationId xmlns:a16="http://schemas.microsoft.com/office/drawing/2014/main" id="{00000000-0008-0000-0300-000076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90</xdr:row>
      <xdr:rowOff>0</xdr:rowOff>
    </xdr:from>
    <xdr:to>
      <xdr:col>8</xdr:col>
      <xdr:colOff>0</xdr:colOff>
      <xdr:row>90</xdr:row>
      <xdr:rowOff>0</xdr:rowOff>
    </xdr:to>
    <xdr:pic>
      <xdr:nvPicPr>
        <xdr:cNvPr id="375" name="Picture 375">
          <a:extLst>
            <a:ext uri="{FF2B5EF4-FFF2-40B4-BE49-F238E27FC236}">
              <a16:creationId xmlns:a16="http://schemas.microsoft.com/office/drawing/2014/main" id="{00000000-0008-0000-0300-000077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90</xdr:row>
      <xdr:rowOff>0</xdr:rowOff>
    </xdr:from>
    <xdr:to>
      <xdr:col>8</xdr:col>
      <xdr:colOff>0</xdr:colOff>
      <xdr:row>90</xdr:row>
      <xdr:rowOff>0</xdr:rowOff>
    </xdr:to>
    <xdr:pic>
      <xdr:nvPicPr>
        <xdr:cNvPr id="376" name="Picture 376">
          <a:extLst>
            <a:ext uri="{FF2B5EF4-FFF2-40B4-BE49-F238E27FC236}">
              <a16:creationId xmlns:a16="http://schemas.microsoft.com/office/drawing/2014/main" id="{00000000-0008-0000-0300-000078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90</xdr:row>
      <xdr:rowOff>0</xdr:rowOff>
    </xdr:from>
    <xdr:to>
      <xdr:col>8</xdr:col>
      <xdr:colOff>0</xdr:colOff>
      <xdr:row>90</xdr:row>
      <xdr:rowOff>0</xdr:rowOff>
    </xdr:to>
    <xdr:pic>
      <xdr:nvPicPr>
        <xdr:cNvPr id="377" name="Picture 377">
          <a:extLst>
            <a:ext uri="{FF2B5EF4-FFF2-40B4-BE49-F238E27FC236}">
              <a16:creationId xmlns:a16="http://schemas.microsoft.com/office/drawing/2014/main" id="{00000000-0008-0000-0300-000079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90</xdr:row>
      <xdr:rowOff>0</xdr:rowOff>
    </xdr:from>
    <xdr:to>
      <xdr:col>8</xdr:col>
      <xdr:colOff>0</xdr:colOff>
      <xdr:row>90</xdr:row>
      <xdr:rowOff>0</xdr:rowOff>
    </xdr:to>
    <xdr:pic>
      <xdr:nvPicPr>
        <xdr:cNvPr id="378" name="Picture 378">
          <a:extLst>
            <a:ext uri="{FF2B5EF4-FFF2-40B4-BE49-F238E27FC236}">
              <a16:creationId xmlns:a16="http://schemas.microsoft.com/office/drawing/2014/main" id="{00000000-0008-0000-0300-00007A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90</xdr:row>
      <xdr:rowOff>0</xdr:rowOff>
    </xdr:from>
    <xdr:to>
      <xdr:col>8</xdr:col>
      <xdr:colOff>0</xdr:colOff>
      <xdr:row>90</xdr:row>
      <xdr:rowOff>0</xdr:rowOff>
    </xdr:to>
    <xdr:pic>
      <xdr:nvPicPr>
        <xdr:cNvPr id="379" name="Picture 379">
          <a:extLst>
            <a:ext uri="{FF2B5EF4-FFF2-40B4-BE49-F238E27FC236}">
              <a16:creationId xmlns:a16="http://schemas.microsoft.com/office/drawing/2014/main" id="{00000000-0008-0000-0300-00007B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90</xdr:row>
      <xdr:rowOff>0</xdr:rowOff>
    </xdr:from>
    <xdr:to>
      <xdr:col>8</xdr:col>
      <xdr:colOff>0</xdr:colOff>
      <xdr:row>90</xdr:row>
      <xdr:rowOff>0</xdr:rowOff>
    </xdr:to>
    <xdr:pic>
      <xdr:nvPicPr>
        <xdr:cNvPr id="380" name="Picture 380">
          <a:extLst>
            <a:ext uri="{FF2B5EF4-FFF2-40B4-BE49-F238E27FC236}">
              <a16:creationId xmlns:a16="http://schemas.microsoft.com/office/drawing/2014/main" id="{00000000-0008-0000-0300-00007C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90</xdr:row>
      <xdr:rowOff>0</xdr:rowOff>
    </xdr:from>
    <xdr:to>
      <xdr:col>8</xdr:col>
      <xdr:colOff>0</xdr:colOff>
      <xdr:row>90</xdr:row>
      <xdr:rowOff>0</xdr:rowOff>
    </xdr:to>
    <xdr:pic>
      <xdr:nvPicPr>
        <xdr:cNvPr id="381" name="Picture 381">
          <a:extLst>
            <a:ext uri="{FF2B5EF4-FFF2-40B4-BE49-F238E27FC236}">
              <a16:creationId xmlns:a16="http://schemas.microsoft.com/office/drawing/2014/main" id="{00000000-0008-0000-0300-00007D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90</xdr:row>
      <xdr:rowOff>0</xdr:rowOff>
    </xdr:from>
    <xdr:to>
      <xdr:col>8</xdr:col>
      <xdr:colOff>0</xdr:colOff>
      <xdr:row>90</xdr:row>
      <xdr:rowOff>0</xdr:rowOff>
    </xdr:to>
    <xdr:pic>
      <xdr:nvPicPr>
        <xdr:cNvPr id="382" name="Picture 382">
          <a:extLst>
            <a:ext uri="{FF2B5EF4-FFF2-40B4-BE49-F238E27FC236}">
              <a16:creationId xmlns:a16="http://schemas.microsoft.com/office/drawing/2014/main" id="{00000000-0008-0000-0300-00007E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90</xdr:row>
      <xdr:rowOff>0</xdr:rowOff>
    </xdr:from>
    <xdr:to>
      <xdr:col>8</xdr:col>
      <xdr:colOff>0</xdr:colOff>
      <xdr:row>90</xdr:row>
      <xdr:rowOff>0</xdr:rowOff>
    </xdr:to>
    <xdr:pic>
      <xdr:nvPicPr>
        <xdr:cNvPr id="383" name="Picture 383">
          <a:extLst>
            <a:ext uri="{FF2B5EF4-FFF2-40B4-BE49-F238E27FC236}">
              <a16:creationId xmlns:a16="http://schemas.microsoft.com/office/drawing/2014/main" id="{00000000-0008-0000-0300-00007F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90</xdr:row>
      <xdr:rowOff>0</xdr:rowOff>
    </xdr:from>
    <xdr:to>
      <xdr:col>8</xdr:col>
      <xdr:colOff>0</xdr:colOff>
      <xdr:row>90</xdr:row>
      <xdr:rowOff>0</xdr:rowOff>
    </xdr:to>
    <xdr:pic>
      <xdr:nvPicPr>
        <xdr:cNvPr id="384" name="Picture 384">
          <a:extLst>
            <a:ext uri="{FF2B5EF4-FFF2-40B4-BE49-F238E27FC236}">
              <a16:creationId xmlns:a16="http://schemas.microsoft.com/office/drawing/2014/main" id="{00000000-0008-0000-0300-000080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90</xdr:row>
      <xdr:rowOff>0</xdr:rowOff>
    </xdr:from>
    <xdr:to>
      <xdr:col>8</xdr:col>
      <xdr:colOff>0</xdr:colOff>
      <xdr:row>90</xdr:row>
      <xdr:rowOff>0</xdr:rowOff>
    </xdr:to>
    <xdr:pic>
      <xdr:nvPicPr>
        <xdr:cNvPr id="385" name="Picture 385">
          <a:extLst>
            <a:ext uri="{FF2B5EF4-FFF2-40B4-BE49-F238E27FC236}">
              <a16:creationId xmlns:a16="http://schemas.microsoft.com/office/drawing/2014/main" id="{00000000-0008-0000-0300-000081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90</xdr:row>
      <xdr:rowOff>0</xdr:rowOff>
    </xdr:from>
    <xdr:to>
      <xdr:col>8</xdr:col>
      <xdr:colOff>0</xdr:colOff>
      <xdr:row>90</xdr:row>
      <xdr:rowOff>0</xdr:rowOff>
    </xdr:to>
    <xdr:pic>
      <xdr:nvPicPr>
        <xdr:cNvPr id="386" name="Picture 386">
          <a:extLst>
            <a:ext uri="{FF2B5EF4-FFF2-40B4-BE49-F238E27FC236}">
              <a16:creationId xmlns:a16="http://schemas.microsoft.com/office/drawing/2014/main" id="{00000000-0008-0000-0300-000082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90</xdr:row>
      <xdr:rowOff>0</xdr:rowOff>
    </xdr:from>
    <xdr:to>
      <xdr:col>8</xdr:col>
      <xdr:colOff>0</xdr:colOff>
      <xdr:row>90</xdr:row>
      <xdr:rowOff>0</xdr:rowOff>
    </xdr:to>
    <xdr:pic>
      <xdr:nvPicPr>
        <xdr:cNvPr id="387" name="Picture 387">
          <a:extLst>
            <a:ext uri="{FF2B5EF4-FFF2-40B4-BE49-F238E27FC236}">
              <a16:creationId xmlns:a16="http://schemas.microsoft.com/office/drawing/2014/main" id="{00000000-0008-0000-0300-000083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90</xdr:row>
      <xdr:rowOff>0</xdr:rowOff>
    </xdr:from>
    <xdr:to>
      <xdr:col>8</xdr:col>
      <xdr:colOff>0</xdr:colOff>
      <xdr:row>90</xdr:row>
      <xdr:rowOff>0</xdr:rowOff>
    </xdr:to>
    <xdr:pic>
      <xdr:nvPicPr>
        <xdr:cNvPr id="388" name="Picture 388">
          <a:extLst>
            <a:ext uri="{FF2B5EF4-FFF2-40B4-BE49-F238E27FC236}">
              <a16:creationId xmlns:a16="http://schemas.microsoft.com/office/drawing/2014/main" id="{00000000-0008-0000-0300-000084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90</xdr:row>
      <xdr:rowOff>0</xdr:rowOff>
    </xdr:from>
    <xdr:to>
      <xdr:col>8</xdr:col>
      <xdr:colOff>0</xdr:colOff>
      <xdr:row>90</xdr:row>
      <xdr:rowOff>0</xdr:rowOff>
    </xdr:to>
    <xdr:pic>
      <xdr:nvPicPr>
        <xdr:cNvPr id="389" name="Picture 389">
          <a:extLst>
            <a:ext uri="{FF2B5EF4-FFF2-40B4-BE49-F238E27FC236}">
              <a16:creationId xmlns:a16="http://schemas.microsoft.com/office/drawing/2014/main" id="{00000000-0008-0000-0300-000085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90</xdr:row>
      <xdr:rowOff>0</xdr:rowOff>
    </xdr:from>
    <xdr:to>
      <xdr:col>8</xdr:col>
      <xdr:colOff>0</xdr:colOff>
      <xdr:row>90</xdr:row>
      <xdr:rowOff>0</xdr:rowOff>
    </xdr:to>
    <xdr:pic>
      <xdr:nvPicPr>
        <xdr:cNvPr id="390" name="Picture 390">
          <a:extLst>
            <a:ext uri="{FF2B5EF4-FFF2-40B4-BE49-F238E27FC236}">
              <a16:creationId xmlns:a16="http://schemas.microsoft.com/office/drawing/2014/main" id="{00000000-0008-0000-0300-000086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90</xdr:row>
      <xdr:rowOff>0</xdr:rowOff>
    </xdr:from>
    <xdr:to>
      <xdr:col>8</xdr:col>
      <xdr:colOff>0</xdr:colOff>
      <xdr:row>90</xdr:row>
      <xdr:rowOff>0</xdr:rowOff>
    </xdr:to>
    <xdr:pic>
      <xdr:nvPicPr>
        <xdr:cNvPr id="391" name="Picture 391">
          <a:extLst>
            <a:ext uri="{FF2B5EF4-FFF2-40B4-BE49-F238E27FC236}">
              <a16:creationId xmlns:a16="http://schemas.microsoft.com/office/drawing/2014/main" id="{00000000-0008-0000-0300-000087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90</xdr:row>
      <xdr:rowOff>0</xdr:rowOff>
    </xdr:from>
    <xdr:to>
      <xdr:col>8</xdr:col>
      <xdr:colOff>0</xdr:colOff>
      <xdr:row>90</xdr:row>
      <xdr:rowOff>0</xdr:rowOff>
    </xdr:to>
    <xdr:pic>
      <xdr:nvPicPr>
        <xdr:cNvPr id="392" name="Picture 392">
          <a:extLst>
            <a:ext uri="{FF2B5EF4-FFF2-40B4-BE49-F238E27FC236}">
              <a16:creationId xmlns:a16="http://schemas.microsoft.com/office/drawing/2014/main" id="{00000000-0008-0000-0300-000088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90</xdr:row>
      <xdr:rowOff>0</xdr:rowOff>
    </xdr:from>
    <xdr:to>
      <xdr:col>8</xdr:col>
      <xdr:colOff>0</xdr:colOff>
      <xdr:row>90</xdr:row>
      <xdr:rowOff>0</xdr:rowOff>
    </xdr:to>
    <xdr:pic>
      <xdr:nvPicPr>
        <xdr:cNvPr id="393" name="Picture 393">
          <a:extLst>
            <a:ext uri="{FF2B5EF4-FFF2-40B4-BE49-F238E27FC236}">
              <a16:creationId xmlns:a16="http://schemas.microsoft.com/office/drawing/2014/main" id="{00000000-0008-0000-0300-000089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90</xdr:row>
      <xdr:rowOff>0</xdr:rowOff>
    </xdr:from>
    <xdr:to>
      <xdr:col>8</xdr:col>
      <xdr:colOff>0</xdr:colOff>
      <xdr:row>90</xdr:row>
      <xdr:rowOff>0</xdr:rowOff>
    </xdr:to>
    <xdr:pic>
      <xdr:nvPicPr>
        <xdr:cNvPr id="394" name="Picture 394">
          <a:extLst>
            <a:ext uri="{FF2B5EF4-FFF2-40B4-BE49-F238E27FC236}">
              <a16:creationId xmlns:a16="http://schemas.microsoft.com/office/drawing/2014/main" id="{00000000-0008-0000-0300-00008A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90</xdr:row>
      <xdr:rowOff>0</xdr:rowOff>
    </xdr:from>
    <xdr:to>
      <xdr:col>8</xdr:col>
      <xdr:colOff>0</xdr:colOff>
      <xdr:row>90</xdr:row>
      <xdr:rowOff>0</xdr:rowOff>
    </xdr:to>
    <xdr:pic>
      <xdr:nvPicPr>
        <xdr:cNvPr id="395" name="Picture 395">
          <a:extLst>
            <a:ext uri="{FF2B5EF4-FFF2-40B4-BE49-F238E27FC236}">
              <a16:creationId xmlns:a16="http://schemas.microsoft.com/office/drawing/2014/main" id="{00000000-0008-0000-0300-00008B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90</xdr:row>
      <xdr:rowOff>0</xdr:rowOff>
    </xdr:from>
    <xdr:to>
      <xdr:col>8</xdr:col>
      <xdr:colOff>0</xdr:colOff>
      <xdr:row>90</xdr:row>
      <xdr:rowOff>0</xdr:rowOff>
    </xdr:to>
    <xdr:pic>
      <xdr:nvPicPr>
        <xdr:cNvPr id="396" name="Picture 396">
          <a:extLst>
            <a:ext uri="{FF2B5EF4-FFF2-40B4-BE49-F238E27FC236}">
              <a16:creationId xmlns:a16="http://schemas.microsoft.com/office/drawing/2014/main" id="{00000000-0008-0000-0300-00008C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90</xdr:row>
      <xdr:rowOff>0</xdr:rowOff>
    </xdr:from>
    <xdr:to>
      <xdr:col>8</xdr:col>
      <xdr:colOff>0</xdr:colOff>
      <xdr:row>90</xdr:row>
      <xdr:rowOff>0</xdr:rowOff>
    </xdr:to>
    <xdr:pic>
      <xdr:nvPicPr>
        <xdr:cNvPr id="397" name="Picture 397">
          <a:extLst>
            <a:ext uri="{FF2B5EF4-FFF2-40B4-BE49-F238E27FC236}">
              <a16:creationId xmlns:a16="http://schemas.microsoft.com/office/drawing/2014/main" id="{00000000-0008-0000-0300-00008D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90</xdr:row>
      <xdr:rowOff>0</xdr:rowOff>
    </xdr:from>
    <xdr:to>
      <xdr:col>8</xdr:col>
      <xdr:colOff>0</xdr:colOff>
      <xdr:row>90</xdr:row>
      <xdr:rowOff>0</xdr:rowOff>
    </xdr:to>
    <xdr:pic>
      <xdr:nvPicPr>
        <xdr:cNvPr id="398" name="Picture 398">
          <a:extLst>
            <a:ext uri="{FF2B5EF4-FFF2-40B4-BE49-F238E27FC236}">
              <a16:creationId xmlns:a16="http://schemas.microsoft.com/office/drawing/2014/main" id="{00000000-0008-0000-0300-00008E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90</xdr:row>
      <xdr:rowOff>0</xdr:rowOff>
    </xdr:from>
    <xdr:to>
      <xdr:col>8</xdr:col>
      <xdr:colOff>0</xdr:colOff>
      <xdr:row>90</xdr:row>
      <xdr:rowOff>0</xdr:rowOff>
    </xdr:to>
    <xdr:pic>
      <xdr:nvPicPr>
        <xdr:cNvPr id="399" name="Picture 399">
          <a:extLst>
            <a:ext uri="{FF2B5EF4-FFF2-40B4-BE49-F238E27FC236}">
              <a16:creationId xmlns:a16="http://schemas.microsoft.com/office/drawing/2014/main" id="{00000000-0008-0000-0300-00008F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90</xdr:row>
      <xdr:rowOff>0</xdr:rowOff>
    </xdr:from>
    <xdr:to>
      <xdr:col>8</xdr:col>
      <xdr:colOff>0</xdr:colOff>
      <xdr:row>90</xdr:row>
      <xdr:rowOff>0</xdr:rowOff>
    </xdr:to>
    <xdr:pic>
      <xdr:nvPicPr>
        <xdr:cNvPr id="400" name="Picture 400">
          <a:extLst>
            <a:ext uri="{FF2B5EF4-FFF2-40B4-BE49-F238E27FC236}">
              <a16:creationId xmlns:a16="http://schemas.microsoft.com/office/drawing/2014/main" id="{00000000-0008-0000-0300-000090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90</xdr:row>
      <xdr:rowOff>0</xdr:rowOff>
    </xdr:from>
    <xdr:to>
      <xdr:col>8</xdr:col>
      <xdr:colOff>0</xdr:colOff>
      <xdr:row>90</xdr:row>
      <xdr:rowOff>0</xdr:rowOff>
    </xdr:to>
    <xdr:pic>
      <xdr:nvPicPr>
        <xdr:cNvPr id="401" name="Picture 401">
          <a:extLst>
            <a:ext uri="{FF2B5EF4-FFF2-40B4-BE49-F238E27FC236}">
              <a16:creationId xmlns:a16="http://schemas.microsoft.com/office/drawing/2014/main" id="{00000000-0008-0000-0300-000091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90</xdr:row>
      <xdr:rowOff>0</xdr:rowOff>
    </xdr:from>
    <xdr:to>
      <xdr:col>8</xdr:col>
      <xdr:colOff>0</xdr:colOff>
      <xdr:row>90</xdr:row>
      <xdr:rowOff>0</xdr:rowOff>
    </xdr:to>
    <xdr:pic>
      <xdr:nvPicPr>
        <xdr:cNvPr id="402" name="Picture 402">
          <a:extLst>
            <a:ext uri="{FF2B5EF4-FFF2-40B4-BE49-F238E27FC236}">
              <a16:creationId xmlns:a16="http://schemas.microsoft.com/office/drawing/2014/main" id="{00000000-0008-0000-0300-000092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90</xdr:row>
      <xdr:rowOff>0</xdr:rowOff>
    </xdr:from>
    <xdr:to>
      <xdr:col>8</xdr:col>
      <xdr:colOff>0</xdr:colOff>
      <xdr:row>90</xdr:row>
      <xdr:rowOff>0</xdr:rowOff>
    </xdr:to>
    <xdr:pic>
      <xdr:nvPicPr>
        <xdr:cNvPr id="403" name="Picture 403">
          <a:extLst>
            <a:ext uri="{FF2B5EF4-FFF2-40B4-BE49-F238E27FC236}">
              <a16:creationId xmlns:a16="http://schemas.microsoft.com/office/drawing/2014/main" id="{00000000-0008-0000-0300-000093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90</xdr:row>
      <xdr:rowOff>0</xdr:rowOff>
    </xdr:from>
    <xdr:to>
      <xdr:col>8</xdr:col>
      <xdr:colOff>0</xdr:colOff>
      <xdr:row>90</xdr:row>
      <xdr:rowOff>0</xdr:rowOff>
    </xdr:to>
    <xdr:pic>
      <xdr:nvPicPr>
        <xdr:cNvPr id="404" name="Picture 404">
          <a:extLst>
            <a:ext uri="{FF2B5EF4-FFF2-40B4-BE49-F238E27FC236}">
              <a16:creationId xmlns:a16="http://schemas.microsoft.com/office/drawing/2014/main" id="{00000000-0008-0000-0300-000094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05" name="Picture 405">
          <a:extLst>
            <a:ext uri="{FF2B5EF4-FFF2-40B4-BE49-F238E27FC236}">
              <a16:creationId xmlns:a16="http://schemas.microsoft.com/office/drawing/2014/main" id="{00000000-0008-0000-0300-000095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06" name="Picture 406">
          <a:extLst>
            <a:ext uri="{FF2B5EF4-FFF2-40B4-BE49-F238E27FC236}">
              <a16:creationId xmlns:a16="http://schemas.microsoft.com/office/drawing/2014/main" id="{00000000-0008-0000-0300-000096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07" name="Picture 407">
          <a:extLst>
            <a:ext uri="{FF2B5EF4-FFF2-40B4-BE49-F238E27FC236}">
              <a16:creationId xmlns:a16="http://schemas.microsoft.com/office/drawing/2014/main" id="{00000000-0008-0000-0300-000097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08" name="Picture 408">
          <a:extLst>
            <a:ext uri="{FF2B5EF4-FFF2-40B4-BE49-F238E27FC236}">
              <a16:creationId xmlns:a16="http://schemas.microsoft.com/office/drawing/2014/main" id="{00000000-0008-0000-0300-000098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09" name="Picture 409">
          <a:extLst>
            <a:ext uri="{FF2B5EF4-FFF2-40B4-BE49-F238E27FC236}">
              <a16:creationId xmlns:a16="http://schemas.microsoft.com/office/drawing/2014/main" id="{00000000-0008-0000-0300-000099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10" name="Picture 410">
          <a:extLst>
            <a:ext uri="{FF2B5EF4-FFF2-40B4-BE49-F238E27FC236}">
              <a16:creationId xmlns:a16="http://schemas.microsoft.com/office/drawing/2014/main" id="{00000000-0008-0000-0300-00009A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11" name="Picture 411">
          <a:extLst>
            <a:ext uri="{FF2B5EF4-FFF2-40B4-BE49-F238E27FC236}">
              <a16:creationId xmlns:a16="http://schemas.microsoft.com/office/drawing/2014/main" id="{00000000-0008-0000-0300-00009B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12" name="Picture 412">
          <a:extLst>
            <a:ext uri="{FF2B5EF4-FFF2-40B4-BE49-F238E27FC236}">
              <a16:creationId xmlns:a16="http://schemas.microsoft.com/office/drawing/2014/main" id="{00000000-0008-0000-0300-00009C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13" name="Picture 413">
          <a:extLst>
            <a:ext uri="{FF2B5EF4-FFF2-40B4-BE49-F238E27FC236}">
              <a16:creationId xmlns:a16="http://schemas.microsoft.com/office/drawing/2014/main" id="{00000000-0008-0000-0300-00009D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14" name="Picture 414">
          <a:extLst>
            <a:ext uri="{FF2B5EF4-FFF2-40B4-BE49-F238E27FC236}">
              <a16:creationId xmlns:a16="http://schemas.microsoft.com/office/drawing/2014/main" id="{00000000-0008-0000-0300-00009E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15" name="Picture 415">
          <a:extLst>
            <a:ext uri="{FF2B5EF4-FFF2-40B4-BE49-F238E27FC236}">
              <a16:creationId xmlns:a16="http://schemas.microsoft.com/office/drawing/2014/main" id="{00000000-0008-0000-0300-00009F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16" name="Picture 416">
          <a:extLst>
            <a:ext uri="{FF2B5EF4-FFF2-40B4-BE49-F238E27FC236}">
              <a16:creationId xmlns:a16="http://schemas.microsoft.com/office/drawing/2014/main" id="{00000000-0008-0000-0300-0000A0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17" name="Picture 417">
          <a:extLst>
            <a:ext uri="{FF2B5EF4-FFF2-40B4-BE49-F238E27FC236}">
              <a16:creationId xmlns:a16="http://schemas.microsoft.com/office/drawing/2014/main" id="{00000000-0008-0000-0300-0000A1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18" name="Picture 418">
          <a:extLst>
            <a:ext uri="{FF2B5EF4-FFF2-40B4-BE49-F238E27FC236}">
              <a16:creationId xmlns:a16="http://schemas.microsoft.com/office/drawing/2014/main" id="{00000000-0008-0000-0300-0000A2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19" name="Picture 419">
          <a:extLst>
            <a:ext uri="{FF2B5EF4-FFF2-40B4-BE49-F238E27FC236}">
              <a16:creationId xmlns:a16="http://schemas.microsoft.com/office/drawing/2014/main" id="{00000000-0008-0000-0300-0000A3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20" name="Picture 420">
          <a:extLst>
            <a:ext uri="{FF2B5EF4-FFF2-40B4-BE49-F238E27FC236}">
              <a16:creationId xmlns:a16="http://schemas.microsoft.com/office/drawing/2014/main" id="{00000000-0008-0000-0300-0000A4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21" name="Picture 421">
          <a:extLst>
            <a:ext uri="{FF2B5EF4-FFF2-40B4-BE49-F238E27FC236}">
              <a16:creationId xmlns:a16="http://schemas.microsoft.com/office/drawing/2014/main" id="{00000000-0008-0000-0300-0000A5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22" name="Picture 422">
          <a:extLst>
            <a:ext uri="{FF2B5EF4-FFF2-40B4-BE49-F238E27FC236}">
              <a16:creationId xmlns:a16="http://schemas.microsoft.com/office/drawing/2014/main" id="{00000000-0008-0000-0300-0000A6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23" name="Picture 423">
          <a:extLst>
            <a:ext uri="{FF2B5EF4-FFF2-40B4-BE49-F238E27FC236}">
              <a16:creationId xmlns:a16="http://schemas.microsoft.com/office/drawing/2014/main" id="{00000000-0008-0000-0300-0000A7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24" name="Picture 424">
          <a:extLst>
            <a:ext uri="{FF2B5EF4-FFF2-40B4-BE49-F238E27FC236}">
              <a16:creationId xmlns:a16="http://schemas.microsoft.com/office/drawing/2014/main" id="{00000000-0008-0000-0300-0000A8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25" name="Picture 425">
          <a:extLst>
            <a:ext uri="{FF2B5EF4-FFF2-40B4-BE49-F238E27FC236}">
              <a16:creationId xmlns:a16="http://schemas.microsoft.com/office/drawing/2014/main" id="{00000000-0008-0000-0300-0000A9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26" name="Picture 426">
          <a:extLst>
            <a:ext uri="{FF2B5EF4-FFF2-40B4-BE49-F238E27FC236}">
              <a16:creationId xmlns:a16="http://schemas.microsoft.com/office/drawing/2014/main" id="{00000000-0008-0000-0300-0000AA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27" name="Picture 427">
          <a:extLst>
            <a:ext uri="{FF2B5EF4-FFF2-40B4-BE49-F238E27FC236}">
              <a16:creationId xmlns:a16="http://schemas.microsoft.com/office/drawing/2014/main" id="{00000000-0008-0000-0300-0000AB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28" name="Picture 428">
          <a:extLst>
            <a:ext uri="{FF2B5EF4-FFF2-40B4-BE49-F238E27FC236}">
              <a16:creationId xmlns:a16="http://schemas.microsoft.com/office/drawing/2014/main" id="{00000000-0008-0000-0300-0000AC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29" name="Picture 429">
          <a:extLst>
            <a:ext uri="{FF2B5EF4-FFF2-40B4-BE49-F238E27FC236}">
              <a16:creationId xmlns:a16="http://schemas.microsoft.com/office/drawing/2014/main" id="{00000000-0008-0000-0300-0000AD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30" name="Picture 430">
          <a:extLst>
            <a:ext uri="{FF2B5EF4-FFF2-40B4-BE49-F238E27FC236}">
              <a16:creationId xmlns:a16="http://schemas.microsoft.com/office/drawing/2014/main" id="{00000000-0008-0000-0300-0000AE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31" name="Picture 431">
          <a:extLst>
            <a:ext uri="{FF2B5EF4-FFF2-40B4-BE49-F238E27FC236}">
              <a16:creationId xmlns:a16="http://schemas.microsoft.com/office/drawing/2014/main" id="{00000000-0008-0000-0300-0000AF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32" name="Picture 432">
          <a:extLst>
            <a:ext uri="{FF2B5EF4-FFF2-40B4-BE49-F238E27FC236}">
              <a16:creationId xmlns:a16="http://schemas.microsoft.com/office/drawing/2014/main" id="{00000000-0008-0000-0300-0000B0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33" name="Picture 433">
          <a:extLst>
            <a:ext uri="{FF2B5EF4-FFF2-40B4-BE49-F238E27FC236}">
              <a16:creationId xmlns:a16="http://schemas.microsoft.com/office/drawing/2014/main" id="{00000000-0008-0000-0300-0000B1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34" name="Picture 434">
          <a:extLst>
            <a:ext uri="{FF2B5EF4-FFF2-40B4-BE49-F238E27FC236}">
              <a16:creationId xmlns:a16="http://schemas.microsoft.com/office/drawing/2014/main" id="{00000000-0008-0000-0300-0000B2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35" name="Picture 435">
          <a:extLst>
            <a:ext uri="{FF2B5EF4-FFF2-40B4-BE49-F238E27FC236}">
              <a16:creationId xmlns:a16="http://schemas.microsoft.com/office/drawing/2014/main" id="{00000000-0008-0000-0300-0000B3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36" name="Picture 436">
          <a:extLst>
            <a:ext uri="{FF2B5EF4-FFF2-40B4-BE49-F238E27FC236}">
              <a16:creationId xmlns:a16="http://schemas.microsoft.com/office/drawing/2014/main" id="{00000000-0008-0000-0300-0000B4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37" name="Picture 437">
          <a:extLst>
            <a:ext uri="{FF2B5EF4-FFF2-40B4-BE49-F238E27FC236}">
              <a16:creationId xmlns:a16="http://schemas.microsoft.com/office/drawing/2014/main" id="{00000000-0008-0000-0300-0000B5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38" name="Picture 438">
          <a:extLst>
            <a:ext uri="{FF2B5EF4-FFF2-40B4-BE49-F238E27FC236}">
              <a16:creationId xmlns:a16="http://schemas.microsoft.com/office/drawing/2014/main" id="{00000000-0008-0000-0300-0000B6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39" name="Picture 439">
          <a:extLst>
            <a:ext uri="{FF2B5EF4-FFF2-40B4-BE49-F238E27FC236}">
              <a16:creationId xmlns:a16="http://schemas.microsoft.com/office/drawing/2014/main" id="{00000000-0008-0000-0300-0000B7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40" name="Picture 440">
          <a:extLst>
            <a:ext uri="{FF2B5EF4-FFF2-40B4-BE49-F238E27FC236}">
              <a16:creationId xmlns:a16="http://schemas.microsoft.com/office/drawing/2014/main" id="{00000000-0008-0000-0300-0000B8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41" name="Picture 441">
          <a:extLst>
            <a:ext uri="{FF2B5EF4-FFF2-40B4-BE49-F238E27FC236}">
              <a16:creationId xmlns:a16="http://schemas.microsoft.com/office/drawing/2014/main" id="{00000000-0008-0000-0300-0000B9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42" name="Picture 442">
          <a:extLst>
            <a:ext uri="{FF2B5EF4-FFF2-40B4-BE49-F238E27FC236}">
              <a16:creationId xmlns:a16="http://schemas.microsoft.com/office/drawing/2014/main" id="{00000000-0008-0000-0300-0000BA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43" name="Picture 443">
          <a:extLst>
            <a:ext uri="{FF2B5EF4-FFF2-40B4-BE49-F238E27FC236}">
              <a16:creationId xmlns:a16="http://schemas.microsoft.com/office/drawing/2014/main" id="{00000000-0008-0000-0300-0000BB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44" name="Picture 444">
          <a:extLst>
            <a:ext uri="{FF2B5EF4-FFF2-40B4-BE49-F238E27FC236}">
              <a16:creationId xmlns:a16="http://schemas.microsoft.com/office/drawing/2014/main" id="{00000000-0008-0000-0300-0000BC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45" name="Picture 445">
          <a:extLst>
            <a:ext uri="{FF2B5EF4-FFF2-40B4-BE49-F238E27FC236}">
              <a16:creationId xmlns:a16="http://schemas.microsoft.com/office/drawing/2014/main" id="{00000000-0008-0000-0300-0000BD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46" name="Picture 446">
          <a:extLst>
            <a:ext uri="{FF2B5EF4-FFF2-40B4-BE49-F238E27FC236}">
              <a16:creationId xmlns:a16="http://schemas.microsoft.com/office/drawing/2014/main" id="{00000000-0008-0000-0300-0000BE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47" name="Picture 447">
          <a:extLst>
            <a:ext uri="{FF2B5EF4-FFF2-40B4-BE49-F238E27FC236}">
              <a16:creationId xmlns:a16="http://schemas.microsoft.com/office/drawing/2014/main" id="{00000000-0008-0000-0300-0000BF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48" name="Picture 448">
          <a:extLst>
            <a:ext uri="{FF2B5EF4-FFF2-40B4-BE49-F238E27FC236}">
              <a16:creationId xmlns:a16="http://schemas.microsoft.com/office/drawing/2014/main" id="{00000000-0008-0000-0300-0000C0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49" name="Picture 449">
          <a:extLst>
            <a:ext uri="{FF2B5EF4-FFF2-40B4-BE49-F238E27FC236}">
              <a16:creationId xmlns:a16="http://schemas.microsoft.com/office/drawing/2014/main" id="{00000000-0008-0000-0300-0000C1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50" name="Picture 450">
          <a:extLst>
            <a:ext uri="{FF2B5EF4-FFF2-40B4-BE49-F238E27FC236}">
              <a16:creationId xmlns:a16="http://schemas.microsoft.com/office/drawing/2014/main" id="{00000000-0008-0000-0300-0000C2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51" name="Picture 451">
          <a:extLst>
            <a:ext uri="{FF2B5EF4-FFF2-40B4-BE49-F238E27FC236}">
              <a16:creationId xmlns:a16="http://schemas.microsoft.com/office/drawing/2014/main" id="{00000000-0008-0000-0300-0000C3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52" name="Picture 452">
          <a:extLst>
            <a:ext uri="{FF2B5EF4-FFF2-40B4-BE49-F238E27FC236}">
              <a16:creationId xmlns:a16="http://schemas.microsoft.com/office/drawing/2014/main" id="{00000000-0008-0000-0300-0000C4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53" name="Picture 453">
          <a:extLst>
            <a:ext uri="{FF2B5EF4-FFF2-40B4-BE49-F238E27FC236}">
              <a16:creationId xmlns:a16="http://schemas.microsoft.com/office/drawing/2014/main" id="{00000000-0008-0000-0300-0000C5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54" name="Picture 454">
          <a:extLst>
            <a:ext uri="{FF2B5EF4-FFF2-40B4-BE49-F238E27FC236}">
              <a16:creationId xmlns:a16="http://schemas.microsoft.com/office/drawing/2014/main" id="{00000000-0008-0000-0300-0000C6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55" name="Picture 455">
          <a:extLst>
            <a:ext uri="{FF2B5EF4-FFF2-40B4-BE49-F238E27FC236}">
              <a16:creationId xmlns:a16="http://schemas.microsoft.com/office/drawing/2014/main" id="{00000000-0008-0000-0300-0000C7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56" name="Picture 456">
          <a:extLst>
            <a:ext uri="{FF2B5EF4-FFF2-40B4-BE49-F238E27FC236}">
              <a16:creationId xmlns:a16="http://schemas.microsoft.com/office/drawing/2014/main" id="{00000000-0008-0000-0300-0000C8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57" name="Picture 457">
          <a:extLst>
            <a:ext uri="{FF2B5EF4-FFF2-40B4-BE49-F238E27FC236}">
              <a16:creationId xmlns:a16="http://schemas.microsoft.com/office/drawing/2014/main" id="{00000000-0008-0000-0300-0000C9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58" name="Picture 458">
          <a:extLst>
            <a:ext uri="{FF2B5EF4-FFF2-40B4-BE49-F238E27FC236}">
              <a16:creationId xmlns:a16="http://schemas.microsoft.com/office/drawing/2014/main" id="{00000000-0008-0000-0300-0000CA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59" name="Picture 459">
          <a:extLst>
            <a:ext uri="{FF2B5EF4-FFF2-40B4-BE49-F238E27FC236}">
              <a16:creationId xmlns:a16="http://schemas.microsoft.com/office/drawing/2014/main" id="{00000000-0008-0000-0300-0000CB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60" name="Picture 460">
          <a:extLst>
            <a:ext uri="{FF2B5EF4-FFF2-40B4-BE49-F238E27FC236}">
              <a16:creationId xmlns:a16="http://schemas.microsoft.com/office/drawing/2014/main" id="{00000000-0008-0000-0300-0000CC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61" name="Picture 461">
          <a:extLst>
            <a:ext uri="{FF2B5EF4-FFF2-40B4-BE49-F238E27FC236}">
              <a16:creationId xmlns:a16="http://schemas.microsoft.com/office/drawing/2014/main" id="{00000000-0008-0000-0300-0000CD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62" name="Picture 462">
          <a:extLst>
            <a:ext uri="{FF2B5EF4-FFF2-40B4-BE49-F238E27FC236}">
              <a16:creationId xmlns:a16="http://schemas.microsoft.com/office/drawing/2014/main" id="{00000000-0008-0000-0300-0000CE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63" name="Picture 463">
          <a:extLst>
            <a:ext uri="{FF2B5EF4-FFF2-40B4-BE49-F238E27FC236}">
              <a16:creationId xmlns:a16="http://schemas.microsoft.com/office/drawing/2014/main" id="{00000000-0008-0000-0300-0000CF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64" name="Picture 464">
          <a:extLst>
            <a:ext uri="{FF2B5EF4-FFF2-40B4-BE49-F238E27FC236}">
              <a16:creationId xmlns:a16="http://schemas.microsoft.com/office/drawing/2014/main" id="{00000000-0008-0000-0300-0000D0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65" name="Picture 465">
          <a:extLst>
            <a:ext uri="{FF2B5EF4-FFF2-40B4-BE49-F238E27FC236}">
              <a16:creationId xmlns:a16="http://schemas.microsoft.com/office/drawing/2014/main" id="{00000000-0008-0000-0300-0000D1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66" name="Picture 466">
          <a:extLst>
            <a:ext uri="{FF2B5EF4-FFF2-40B4-BE49-F238E27FC236}">
              <a16:creationId xmlns:a16="http://schemas.microsoft.com/office/drawing/2014/main" id="{00000000-0008-0000-0300-0000D2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67" name="Picture 467">
          <a:extLst>
            <a:ext uri="{FF2B5EF4-FFF2-40B4-BE49-F238E27FC236}">
              <a16:creationId xmlns:a16="http://schemas.microsoft.com/office/drawing/2014/main" id="{00000000-0008-0000-0300-0000D3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68" name="Picture 468">
          <a:extLst>
            <a:ext uri="{FF2B5EF4-FFF2-40B4-BE49-F238E27FC236}">
              <a16:creationId xmlns:a16="http://schemas.microsoft.com/office/drawing/2014/main" id="{00000000-0008-0000-0300-0000D4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69" name="Picture 469">
          <a:extLst>
            <a:ext uri="{FF2B5EF4-FFF2-40B4-BE49-F238E27FC236}">
              <a16:creationId xmlns:a16="http://schemas.microsoft.com/office/drawing/2014/main" id="{00000000-0008-0000-0300-0000D5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70" name="Picture 470">
          <a:extLst>
            <a:ext uri="{FF2B5EF4-FFF2-40B4-BE49-F238E27FC236}">
              <a16:creationId xmlns:a16="http://schemas.microsoft.com/office/drawing/2014/main" id="{00000000-0008-0000-0300-0000D6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71" name="Picture 471">
          <a:extLst>
            <a:ext uri="{FF2B5EF4-FFF2-40B4-BE49-F238E27FC236}">
              <a16:creationId xmlns:a16="http://schemas.microsoft.com/office/drawing/2014/main" id="{00000000-0008-0000-0300-0000D7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72" name="Picture 472">
          <a:extLst>
            <a:ext uri="{FF2B5EF4-FFF2-40B4-BE49-F238E27FC236}">
              <a16:creationId xmlns:a16="http://schemas.microsoft.com/office/drawing/2014/main" id="{00000000-0008-0000-0300-0000D8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73" name="Picture 473">
          <a:extLst>
            <a:ext uri="{FF2B5EF4-FFF2-40B4-BE49-F238E27FC236}">
              <a16:creationId xmlns:a16="http://schemas.microsoft.com/office/drawing/2014/main" id="{00000000-0008-0000-0300-0000D9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74" name="Picture 474">
          <a:extLst>
            <a:ext uri="{FF2B5EF4-FFF2-40B4-BE49-F238E27FC236}">
              <a16:creationId xmlns:a16="http://schemas.microsoft.com/office/drawing/2014/main" id="{00000000-0008-0000-0300-0000DA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75" name="Picture 475">
          <a:extLst>
            <a:ext uri="{FF2B5EF4-FFF2-40B4-BE49-F238E27FC236}">
              <a16:creationId xmlns:a16="http://schemas.microsoft.com/office/drawing/2014/main" id="{00000000-0008-0000-0300-0000DB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76" name="Picture 476">
          <a:extLst>
            <a:ext uri="{FF2B5EF4-FFF2-40B4-BE49-F238E27FC236}">
              <a16:creationId xmlns:a16="http://schemas.microsoft.com/office/drawing/2014/main" id="{00000000-0008-0000-0300-0000DC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77" name="Picture 477">
          <a:extLst>
            <a:ext uri="{FF2B5EF4-FFF2-40B4-BE49-F238E27FC236}">
              <a16:creationId xmlns:a16="http://schemas.microsoft.com/office/drawing/2014/main" id="{00000000-0008-0000-0300-0000DD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78" name="Picture 478">
          <a:extLst>
            <a:ext uri="{FF2B5EF4-FFF2-40B4-BE49-F238E27FC236}">
              <a16:creationId xmlns:a16="http://schemas.microsoft.com/office/drawing/2014/main" id="{00000000-0008-0000-0300-0000DE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79" name="Picture 479">
          <a:extLst>
            <a:ext uri="{FF2B5EF4-FFF2-40B4-BE49-F238E27FC236}">
              <a16:creationId xmlns:a16="http://schemas.microsoft.com/office/drawing/2014/main" id="{00000000-0008-0000-0300-0000DF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80" name="Picture 480">
          <a:extLst>
            <a:ext uri="{FF2B5EF4-FFF2-40B4-BE49-F238E27FC236}">
              <a16:creationId xmlns:a16="http://schemas.microsoft.com/office/drawing/2014/main" id="{00000000-0008-0000-0300-0000E0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81" name="Picture 481">
          <a:extLst>
            <a:ext uri="{FF2B5EF4-FFF2-40B4-BE49-F238E27FC236}">
              <a16:creationId xmlns:a16="http://schemas.microsoft.com/office/drawing/2014/main" id="{00000000-0008-0000-0300-0000E1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82" name="Picture 482">
          <a:extLst>
            <a:ext uri="{FF2B5EF4-FFF2-40B4-BE49-F238E27FC236}">
              <a16:creationId xmlns:a16="http://schemas.microsoft.com/office/drawing/2014/main" id="{00000000-0008-0000-0300-0000E2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83" name="Picture 483">
          <a:extLst>
            <a:ext uri="{FF2B5EF4-FFF2-40B4-BE49-F238E27FC236}">
              <a16:creationId xmlns:a16="http://schemas.microsoft.com/office/drawing/2014/main" id="{00000000-0008-0000-0300-0000E3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84" name="Picture 484">
          <a:extLst>
            <a:ext uri="{FF2B5EF4-FFF2-40B4-BE49-F238E27FC236}">
              <a16:creationId xmlns:a16="http://schemas.microsoft.com/office/drawing/2014/main" id="{00000000-0008-0000-0300-0000E4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85" name="Picture 485">
          <a:extLst>
            <a:ext uri="{FF2B5EF4-FFF2-40B4-BE49-F238E27FC236}">
              <a16:creationId xmlns:a16="http://schemas.microsoft.com/office/drawing/2014/main" id="{00000000-0008-0000-0300-0000E5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86" name="Picture 486">
          <a:extLst>
            <a:ext uri="{FF2B5EF4-FFF2-40B4-BE49-F238E27FC236}">
              <a16:creationId xmlns:a16="http://schemas.microsoft.com/office/drawing/2014/main" id="{00000000-0008-0000-0300-0000E6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87" name="Picture 487">
          <a:extLst>
            <a:ext uri="{FF2B5EF4-FFF2-40B4-BE49-F238E27FC236}">
              <a16:creationId xmlns:a16="http://schemas.microsoft.com/office/drawing/2014/main" id="{00000000-0008-0000-0300-0000E7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88" name="Picture 488">
          <a:extLst>
            <a:ext uri="{FF2B5EF4-FFF2-40B4-BE49-F238E27FC236}">
              <a16:creationId xmlns:a16="http://schemas.microsoft.com/office/drawing/2014/main" id="{00000000-0008-0000-0300-0000E8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89" name="Picture 489">
          <a:extLst>
            <a:ext uri="{FF2B5EF4-FFF2-40B4-BE49-F238E27FC236}">
              <a16:creationId xmlns:a16="http://schemas.microsoft.com/office/drawing/2014/main" id="{00000000-0008-0000-0300-0000E9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90" name="Picture 490">
          <a:extLst>
            <a:ext uri="{FF2B5EF4-FFF2-40B4-BE49-F238E27FC236}">
              <a16:creationId xmlns:a16="http://schemas.microsoft.com/office/drawing/2014/main" id="{00000000-0008-0000-0300-0000EA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91" name="Picture 491">
          <a:extLst>
            <a:ext uri="{FF2B5EF4-FFF2-40B4-BE49-F238E27FC236}">
              <a16:creationId xmlns:a16="http://schemas.microsoft.com/office/drawing/2014/main" id="{00000000-0008-0000-0300-0000EB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92" name="Picture 492">
          <a:extLst>
            <a:ext uri="{FF2B5EF4-FFF2-40B4-BE49-F238E27FC236}">
              <a16:creationId xmlns:a16="http://schemas.microsoft.com/office/drawing/2014/main" id="{00000000-0008-0000-0300-0000EC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93" name="Picture 493">
          <a:extLst>
            <a:ext uri="{FF2B5EF4-FFF2-40B4-BE49-F238E27FC236}">
              <a16:creationId xmlns:a16="http://schemas.microsoft.com/office/drawing/2014/main" id="{00000000-0008-0000-0300-0000ED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94" name="Picture 494">
          <a:extLst>
            <a:ext uri="{FF2B5EF4-FFF2-40B4-BE49-F238E27FC236}">
              <a16:creationId xmlns:a16="http://schemas.microsoft.com/office/drawing/2014/main" id="{00000000-0008-0000-0300-0000EE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95" name="Picture 495">
          <a:extLst>
            <a:ext uri="{FF2B5EF4-FFF2-40B4-BE49-F238E27FC236}">
              <a16:creationId xmlns:a16="http://schemas.microsoft.com/office/drawing/2014/main" id="{00000000-0008-0000-0300-0000EF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96" name="Picture 496">
          <a:extLst>
            <a:ext uri="{FF2B5EF4-FFF2-40B4-BE49-F238E27FC236}">
              <a16:creationId xmlns:a16="http://schemas.microsoft.com/office/drawing/2014/main" id="{00000000-0008-0000-0300-0000F0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97" name="Picture 497">
          <a:extLst>
            <a:ext uri="{FF2B5EF4-FFF2-40B4-BE49-F238E27FC236}">
              <a16:creationId xmlns:a16="http://schemas.microsoft.com/office/drawing/2014/main" id="{00000000-0008-0000-0300-0000F1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98" name="Picture 498">
          <a:extLst>
            <a:ext uri="{FF2B5EF4-FFF2-40B4-BE49-F238E27FC236}">
              <a16:creationId xmlns:a16="http://schemas.microsoft.com/office/drawing/2014/main" id="{00000000-0008-0000-0300-0000F2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499" name="Picture 499">
          <a:extLst>
            <a:ext uri="{FF2B5EF4-FFF2-40B4-BE49-F238E27FC236}">
              <a16:creationId xmlns:a16="http://schemas.microsoft.com/office/drawing/2014/main" id="{00000000-0008-0000-0300-0000F3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00" name="Picture 500">
          <a:extLst>
            <a:ext uri="{FF2B5EF4-FFF2-40B4-BE49-F238E27FC236}">
              <a16:creationId xmlns:a16="http://schemas.microsoft.com/office/drawing/2014/main" id="{00000000-0008-0000-0300-0000F4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01" name="Picture 501">
          <a:extLst>
            <a:ext uri="{FF2B5EF4-FFF2-40B4-BE49-F238E27FC236}">
              <a16:creationId xmlns:a16="http://schemas.microsoft.com/office/drawing/2014/main" id="{00000000-0008-0000-0300-0000F5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02" name="Picture 502">
          <a:extLst>
            <a:ext uri="{FF2B5EF4-FFF2-40B4-BE49-F238E27FC236}">
              <a16:creationId xmlns:a16="http://schemas.microsoft.com/office/drawing/2014/main" id="{00000000-0008-0000-0300-0000F6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03" name="Picture 503">
          <a:extLst>
            <a:ext uri="{FF2B5EF4-FFF2-40B4-BE49-F238E27FC236}">
              <a16:creationId xmlns:a16="http://schemas.microsoft.com/office/drawing/2014/main" id="{00000000-0008-0000-0300-0000F7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04" name="Picture 504">
          <a:extLst>
            <a:ext uri="{FF2B5EF4-FFF2-40B4-BE49-F238E27FC236}">
              <a16:creationId xmlns:a16="http://schemas.microsoft.com/office/drawing/2014/main" id="{00000000-0008-0000-0300-0000F8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05" name="Picture 505">
          <a:extLst>
            <a:ext uri="{FF2B5EF4-FFF2-40B4-BE49-F238E27FC236}">
              <a16:creationId xmlns:a16="http://schemas.microsoft.com/office/drawing/2014/main" id="{00000000-0008-0000-0300-0000F9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06" name="Picture 506">
          <a:extLst>
            <a:ext uri="{FF2B5EF4-FFF2-40B4-BE49-F238E27FC236}">
              <a16:creationId xmlns:a16="http://schemas.microsoft.com/office/drawing/2014/main" id="{00000000-0008-0000-0300-0000FA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07" name="Picture 507">
          <a:extLst>
            <a:ext uri="{FF2B5EF4-FFF2-40B4-BE49-F238E27FC236}">
              <a16:creationId xmlns:a16="http://schemas.microsoft.com/office/drawing/2014/main" id="{00000000-0008-0000-0300-0000FB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08" name="Picture 508">
          <a:extLst>
            <a:ext uri="{FF2B5EF4-FFF2-40B4-BE49-F238E27FC236}">
              <a16:creationId xmlns:a16="http://schemas.microsoft.com/office/drawing/2014/main" id="{00000000-0008-0000-0300-0000FC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09" name="Picture 509">
          <a:extLst>
            <a:ext uri="{FF2B5EF4-FFF2-40B4-BE49-F238E27FC236}">
              <a16:creationId xmlns:a16="http://schemas.microsoft.com/office/drawing/2014/main" id="{00000000-0008-0000-0300-0000FD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10" name="Picture 510">
          <a:extLst>
            <a:ext uri="{FF2B5EF4-FFF2-40B4-BE49-F238E27FC236}">
              <a16:creationId xmlns:a16="http://schemas.microsoft.com/office/drawing/2014/main" id="{00000000-0008-0000-0300-0000FE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11" name="Picture 511">
          <a:extLst>
            <a:ext uri="{FF2B5EF4-FFF2-40B4-BE49-F238E27FC236}">
              <a16:creationId xmlns:a16="http://schemas.microsoft.com/office/drawing/2014/main" id="{00000000-0008-0000-0300-0000FF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12" name="Picture 512">
          <a:extLst>
            <a:ext uri="{FF2B5EF4-FFF2-40B4-BE49-F238E27FC236}">
              <a16:creationId xmlns:a16="http://schemas.microsoft.com/office/drawing/2014/main" id="{00000000-0008-0000-0300-000000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13" name="Picture 513">
          <a:extLst>
            <a:ext uri="{FF2B5EF4-FFF2-40B4-BE49-F238E27FC236}">
              <a16:creationId xmlns:a16="http://schemas.microsoft.com/office/drawing/2014/main" id="{00000000-0008-0000-0300-000001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14" name="Picture 514">
          <a:extLst>
            <a:ext uri="{FF2B5EF4-FFF2-40B4-BE49-F238E27FC236}">
              <a16:creationId xmlns:a16="http://schemas.microsoft.com/office/drawing/2014/main" id="{00000000-0008-0000-0300-000002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15" name="Picture 515">
          <a:extLst>
            <a:ext uri="{FF2B5EF4-FFF2-40B4-BE49-F238E27FC236}">
              <a16:creationId xmlns:a16="http://schemas.microsoft.com/office/drawing/2014/main" id="{00000000-0008-0000-0300-000003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16" name="Picture 516">
          <a:extLst>
            <a:ext uri="{FF2B5EF4-FFF2-40B4-BE49-F238E27FC236}">
              <a16:creationId xmlns:a16="http://schemas.microsoft.com/office/drawing/2014/main" id="{00000000-0008-0000-0300-000004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17" name="Picture 517">
          <a:extLst>
            <a:ext uri="{FF2B5EF4-FFF2-40B4-BE49-F238E27FC236}">
              <a16:creationId xmlns:a16="http://schemas.microsoft.com/office/drawing/2014/main" id="{00000000-0008-0000-0300-000005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18" name="Picture 518">
          <a:extLst>
            <a:ext uri="{FF2B5EF4-FFF2-40B4-BE49-F238E27FC236}">
              <a16:creationId xmlns:a16="http://schemas.microsoft.com/office/drawing/2014/main" id="{00000000-0008-0000-0300-000006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19" name="Picture 519">
          <a:extLst>
            <a:ext uri="{FF2B5EF4-FFF2-40B4-BE49-F238E27FC236}">
              <a16:creationId xmlns:a16="http://schemas.microsoft.com/office/drawing/2014/main" id="{00000000-0008-0000-0300-000007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20" name="Picture 520">
          <a:extLst>
            <a:ext uri="{FF2B5EF4-FFF2-40B4-BE49-F238E27FC236}">
              <a16:creationId xmlns:a16="http://schemas.microsoft.com/office/drawing/2014/main" id="{00000000-0008-0000-0300-000008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21" name="Picture 521">
          <a:extLst>
            <a:ext uri="{FF2B5EF4-FFF2-40B4-BE49-F238E27FC236}">
              <a16:creationId xmlns:a16="http://schemas.microsoft.com/office/drawing/2014/main" id="{00000000-0008-0000-0300-000009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22" name="Picture 522">
          <a:extLst>
            <a:ext uri="{FF2B5EF4-FFF2-40B4-BE49-F238E27FC236}">
              <a16:creationId xmlns:a16="http://schemas.microsoft.com/office/drawing/2014/main" id="{00000000-0008-0000-0300-00000A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23" name="Picture 523">
          <a:extLst>
            <a:ext uri="{FF2B5EF4-FFF2-40B4-BE49-F238E27FC236}">
              <a16:creationId xmlns:a16="http://schemas.microsoft.com/office/drawing/2014/main" id="{00000000-0008-0000-0300-00000B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24" name="Picture 524">
          <a:extLst>
            <a:ext uri="{FF2B5EF4-FFF2-40B4-BE49-F238E27FC236}">
              <a16:creationId xmlns:a16="http://schemas.microsoft.com/office/drawing/2014/main" id="{00000000-0008-0000-0300-00000C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25" name="Picture 525">
          <a:extLst>
            <a:ext uri="{FF2B5EF4-FFF2-40B4-BE49-F238E27FC236}">
              <a16:creationId xmlns:a16="http://schemas.microsoft.com/office/drawing/2014/main" id="{00000000-0008-0000-0300-00000D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26" name="Picture 526">
          <a:extLst>
            <a:ext uri="{FF2B5EF4-FFF2-40B4-BE49-F238E27FC236}">
              <a16:creationId xmlns:a16="http://schemas.microsoft.com/office/drawing/2014/main" id="{00000000-0008-0000-0300-00000E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27" name="Picture 527">
          <a:extLst>
            <a:ext uri="{FF2B5EF4-FFF2-40B4-BE49-F238E27FC236}">
              <a16:creationId xmlns:a16="http://schemas.microsoft.com/office/drawing/2014/main" id="{00000000-0008-0000-0300-00000F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28" name="Picture 528">
          <a:extLst>
            <a:ext uri="{FF2B5EF4-FFF2-40B4-BE49-F238E27FC236}">
              <a16:creationId xmlns:a16="http://schemas.microsoft.com/office/drawing/2014/main" id="{00000000-0008-0000-0300-000010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29" name="Picture 529">
          <a:extLst>
            <a:ext uri="{FF2B5EF4-FFF2-40B4-BE49-F238E27FC236}">
              <a16:creationId xmlns:a16="http://schemas.microsoft.com/office/drawing/2014/main" id="{00000000-0008-0000-0300-000011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30" name="Picture 530">
          <a:extLst>
            <a:ext uri="{FF2B5EF4-FFF2-40B4-BE49-F238E27FC236}">
              <a16:creationId xmlns:a16="http://schemas.microsoft.com/office/drawing/2014/main" id="{00000000-0008-0000-0300-000012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31" name="Picture 531">
          <a:extLst>
            <a:ext uri="{FF2B5EF4-FFF2-40B4-BE49-F238E27FC236}">
              <a16:creationId xmlns:a16="http://schemas.microsoft.com/office/drawing/2014/main" id="{00000000-0008-0000-0300-000013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32" name="Picture 532">
          <a:extLst>
            <a:ext uri="{FF2B5EF4-FFF2-40B4-BE49-F238E27FC236}">
              <a16:creationId xmlns:a16="http://schemas.microsoft.com/office/drawing/2014/main" id="{00000000-0008-0000-0300-000014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33" name="Picture 533">
          <a:extLst>
            <a:ext uri="{FF2B5EF4-FFF2-40B4-BE49-F238E27FC236}">
              <a16:creationId xmlns:a16="http://schemas.microsoft.com/office/drawing/2014/main" id="{00000000-0008-0000-0300-000015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34" name="Picture 534">
          <a:extLst>
            <a:ext uri="{FF2B5EF4-FFF2-40B4-BE49-F238E27FC236}">
              <a16:creationId xmlns:a16="http://schemas.microsoft.com/office/drawing/2014/main" id="{00000000-0008-0000-0300-000016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35" name="Picture 535">
          <a:extLst>
            <a:ext uri="{FF2B5EF4-FFF2-40B4-BE49-F238E27FC236}">
              <a16:creationId xmlns:a16="http://schemas.microsoft.com/office/drawing/2014/main" id="{00000000-0008-0000-0300-000017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36" name="Picture 536">
          <a:extLst>
            <a:ext uri="{FF2B5EF4-FFF2-40B4-BE49-F238E27FC236}">
              <a16:creationId xmlns:a16="http://schemas.microsoft.com/office/drawing/2014/main" id="{00000000-0008-0000-0300-000018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37" name="Picture 537">
          <a:extLst>
            <a:ext uri="{FF2B5EF4-FFF2-40B4-BE49-F238E27FC236}">
              <a16:creationId xmlns:a16="http://schemas.microsoft.com/office/drawing/2014/main" id="{00000000-0008-0000-0300-000019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38" name="Picture 538">
          <a:extLst>
            <a:ext uri="{FF2B5EF4-FFF2-40B4-BE49-F238E27FC236}">
              <a16:creationId xmlns:a16="http://schemas.microsoft.com/office/drawing/2014/main" id="{00000000-0008-0000-0300-00001A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39" name="Picture 539">
          <a:extLst>
            <a:ext uri="{FF2B5EF4-FFF2-40B4-BE49-F238E27FC236}">
              <a16:creationId xmlns:a16="http://schemas.microsoft.com/office/drawing/2014/main" id="{00000000-0008-0000-0300-00001B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40" name="Picture 540">
          <a:extLst>
            <a:ext uri="{FF2B5EF4-FFF2-40B4-BE49-F238E27FC236}">
              <a16:creationId xmlns:a16="http://schemas.microsoft.com/office/drawing/2014/main" id="{00000000-0008-0000-0300-00001C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41" name="Picture 541">
          <a:extLst>
            <a:ext uri="{FF2B5EF4-FFF2-40B4-BE49-F238E27FC236}">
              <a16:creationId xmlns:a16="http://schemas.microsoft.com/office/drawing/2014/main" id="{00000000-0008-0000-0300-00001D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42" name="Picture 542">
          <a:extLst>
            <a:ext uri="{FF2B5EF4-FFF2-40B4-BE49-F238E27FC236}">
              <a16:creationId xmlns:a16="http://schemas.microsoft.com/office/drawing/2014/main" id="{00000000-0008-0000-0300-00001E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43" name="Picture 543">
          <a:extLst>
            <a:ext uri="{FF2B5EF4-FFF2-40B4-BE49-F238E27FC236}">
              <a16:creationId xmlns:a16="http://schemas.microsoft.com/office/drawing/2014/main" id="{00000000-0008-0000-0300-00001F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44" name="Picture 544">
          <a:extLst>
            <a:ext uri="{FF2B5EF4-FFF2-40B4-BE49-F238E27FC236}">
              <a16:creationId xmlns:a16="http://schemas.microsoft.com/office/drawing/2014/main" id="{00000000-0008-0000-0300-000020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45" name="Picture 545">
          <a:extLst>
            <a:ext uri="{FF2B5EF4-FFF2-40B4-BE49-F238E27FC236}">
              <a16:creationId xmlns:a16="http://schemas.microsoft.com/office/drawing/2014/main" id="{00000000-0008-0000-0300-000021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46" name="Picture 546">
          <a:extLst>
            <a:ext uri="{FF2B5EF4-FFF2-40B4-BE49-F238E27FC236}">
              <a16:creationId xmlns:a16="http://schemas.microsoft.com/office/drawing/2014/main" id="{00000000-0008-0000-0300-000022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47" name="Picture 547">
          <a:extLst>
            <a:ext uri="{FF2B5EF4-FFF2-40B4-BE49-F238E27FC236}">
              <a16:creationId xmlns:a16="http://schemas.microsoft.com/office/drawing/2014/main" id="{00000000-0008-0000-0300-000023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48" name="Picture 548">
          <a:extLst>
            <a:ext uri="{FF2B5EF4-FFF2-40B4-BE49-F238E27FC236}">
              <a16:creationId xmlns:a16="http://schemas.microsoft.com/office/drawing/2014/main" id="{00000000-0008-0000-0300-000024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49" name="Picture 549">
          <a:extLst>
            <a:ext uri="{FF2B5EF4-FFF2-40B4-BE49-F238E27FC236}">
              <a16:creationId xmlns:a16="http://schemas.microsoft.com/office/drawing/2014/main" id="{00000000-0008-0000-0300-000025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50" name="Picture 550">
          <a:extLst>
            <a:ext uri="{FF2B5EF4-FFF2-40B4-BE49-F238E27FC236}">
              <a16:creationId xmlns:a16="http://schemas.microsoft.com/office/drawing/2014/main" id="{00000000-0008-0000-0300-000026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51" name="Picture 551">
          <a:extLst>
            <a:ext uri="{FF2B5EF4-FFF2-40B4-BE49-F238E27FC236}">
              <a16:creationId xmlns:a16="http://schemas.microsoft.com/office/drawing/2014/main" id="{00000000-0008-0000-0300-000027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52" name="Picture 552">
          <a:extLst>
            <a:ext uri="{FF2B5EF4-FFF2-40B4-BE49-F238E27FC236}">
              <a16:creationId xmlns:a16="http://schemas.microsoft.com/office/drawing/2014/main" id="{00000000-0008-0000-0300-000028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53" name="Picture 553">
          <a:extLst>
            <a:ext uri="{FF2B5EF4-FFF2-40B4-BE49-F238E27FC236}">
              <a16:creationId xmlns:a16="http://schemas.microsoft.com/office/drawing/2014/main" id="{00000000-0008-0000-0300-000029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54" name="Picture 554">
          <a:extLst>
            <a:ext uri="{FF2B5EF4-FFF2-40B4-BE49-F238E27FC236}">
              <a16:creationId xmlns:a16="http://schemas.microsoft.com/office/drawing/2014/main" id="{00000000-0008-0000-0300-00002A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55" name="Picture 555">
          <a:extLst>
            <a:ext uri="{FF2B5EF4-FFF2-40B4-BE49-F238E27FC236}">
              <a16:creationId xmlns:a16="http://schemas.microsoft.com/office/drawing/2014/main" id="{00000000-0008-0000-0300-00002B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56" name="Picture 556">
          <a:extLst>
            <a:ext uri="{FF2B5EF4-FFF2-40B4-BE49-F238E27FC236}">
              <a16:creationId xmlns:a16="http://schemas.microsoft.com/office/drawing/2014/main" id="{00000000-0008-0000-0300-00002C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57" name="Picture 557">
          <a:extLst>
            <a:ext uri="{FF2B5EF4-FFF2-40B4-BE49-F238E27FC236}">
              <a16:creationId xmlns:a16="http://schemas.microsoft.com/office/drawing/2014/main" id="{00000000-0008-0000-0300-00002D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58" name="Picture 558">
          <a:extLst>
            <a:ext uri="{FF2B5EF4-FFF2-40B4-BE49-F238E27FC236}">
              <a16:creationId xmlns:a16="http://schemas.microsoft.com/office/drawing/2014/main" id="{00000000-0008-0000-0300-00002E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59" name="Picture 559">
          <a:extLst>
            <a:ext uri="{FF2B5EF4-FFF2-40B4-BE49-F238E27FC236}">
              <a16:creationId xmlns:a16="http://schemas.microsoft.com/office/drawing/2014/main" id="{00000000-0008-0000-0300-00002F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60" name="Picture 560">
          <a:extLst>
            <a:ext uri="{FF2B5EF4-FFF2-40B4-BE49-F238E27FC236}">
              <a16:creationId xmlns:a16="http://schemas.microsoft.com/office/drawing/2014/main" id="{00000000-0008-0000-0300-000030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61" name="Picture 561">
          <a:extLst>
            <a:ext uri="{FF2B5EF4-FFF2-40B4-BE49-F238E27FC236}">
              <a16:creationId xmlns:a16="http://schemas.microsoft.com/office/drawing/2014/main" id="{00000000-0008-0000-0300-000031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62" name="Picture 562">
          <a:extLst>
            <a:ext uri="{FF2B5EF4-FFF2-40B4-BE49-F238E27FC236}">
              <a16:creationId xmlns:a16="http://schemas.microsoft.com/office/drawing/2014/main" id="{00000000-0008-0000-0300-000032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63" name="Picture 563">
          <a:extLst>
            <a:ext uri="{FF2B5EF4-FFF2-40B4-BE49-F238E27FC236}">
              <a16:creationId xmlns:a16="http://schemas.microsoft.com/office/drawing/2014/main" id="{00000000-0008-0000-0300-000033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64" name="Picture 564">
          <a:extLst>
            <a:ext uri="{FF2B5EF4-FFF2-40B4-BE49-F238E27FC236}">
              <a16:creationId xmlns:a16="http://schemas.microsoft.com/office/drawing/2014/main" id="{00000000-0008-0000-0300-000034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65" name="Picture 565">
          <a:extLst>
            <a:ext uri="{FF2B5EF4-FFF2-40B4-BE49-F238E27FC236}">
              <a16:creationId xmlns:a16="http://schemas.microsoft.com/office/drawing/2014/main" id="{00000000-0008-0000-0300-000035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66" name="Picture 566">
          <a:extLst>
            <a:ext uri="{FF2B5EF4-FFF2-40B4-BE49-F238E27FC236}">
              <a16:creationId xmlns:a16="http://schemas.microsoft.com/office/drawing/2014/main" id="{00000000-0008-0000-0300-000036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67" name="Picture 567">
          <a:extLst>
            <a:ext uri="{FF2B5EF4-FFF2-40B4-BE49-F238E27FC236}">
              <a16:creationId xmlns:a16="http://schemas.microsoft.com/office/drawing/2014/main" id="{00000000-0008-0000-0300-000037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68" name="Picture 568">
          <a:extLst>
            <a:ext uri="{FF2B5EF4-FFF2-40B4-BE49-F238E27FC236}">
              <a16:creationId xmlns:a16="http://schemas.microsoft.com/office/drawing/2014/main" id="{00000000-0008-0000-0300-000038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69" name="Picture 569">
          <a:extLst>
            <a:ext uri="{FF2B5EF4-FFF2-40B4-BE49-F238E27FC236}">
              <a16:creationId xmlns:a16="http://schemas.microsoft.com/office/drawing/2014/main" id="{00000000-0008-0000-0300-000039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70" name="Picture 570">
          <a:extLst>
            <a:ext uri="{FF2B5EF4-FFF2-40B4-BE49-F238E27FC236}">
              <a16:creationId xmlns:a16="http://schemas.microsoft.com/office/drawing/2014/main" id="{00000000-0008-0000-0300-00003A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71" name="Picture 571">
          <a:extLst>
            <a:ext uri="{FF2B5EF4-FFF2-40B4-BE49-F238E27FC236}">
              <a16:creationId xmlns:a16="http://schemas.microsoft.com/office/drawing/2014/main" id="{00000000-0008-0000-0300-00003B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72" name="Picture 572">
          <a:extLst>
            <a:ext uri="{FF2B5EF4-FFF2-40B4-BE49-F238E27FC236}">
              <a16:creationId xmlns:a16="http://schemas.microsoft.com/office/drawing/2014/main" id="{00000000-0008-0000-0300-00003C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73" name="Picture 573">
          <a:extLst>
            <a:ext uri="{FF2B5EF4-FFF2-40B4-BE49-F238E27FC236}">
              <a16:creationId xmlns:a16="http://schemas.microsoft.com/office/drawing/2014/main" id="{00000000-0008-0000-0300-00003D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74" name="Picture 574">
          <a:extLst>
            <a:ext uri="{FF2B5EF4-FFF2-40B4-BE49-F238E27FC236}">
              <a16:creationId xmlns:a16="http://schemas.microsoft.com/office/drawing/2014/main" id="{00000000-0008-0000-0300-00003E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75" name="Picture 575">
          <a:extLst>
            <a:ext uri="{FF2B5EF4-FFF2-40B4-BE49-F238E27FC236}">
              <a16:creationId xmlns:a16="http://schemas.microsoft.com/office/drawing/2014/main" id="{00000000-0008-0000-0300-00003F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76" name="Picture 576">
          <a:extLst>
            <a:ext uri="{FF2B5EF4-FFF2-40B4-BE49-F238E27FC236}">
              <a16:creationId xmlns:a16="http://schemas.microsoft.com/office/drawing/2014/main" id="{00000000-0008-0000-0300-000040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77" name="Picture 577">
          <a:extLst>
            <a:ext uri="{FF2B5EF4-FFF2-40B4-BE49-F238E27FC236}">
              <a16:creationId xmlns:a16="http://schemas.microsoft.com/office/drawing/2014/main" id="{00000000-0008-0000-0300-000041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78" name="Picture 578">
          <a:extLst>
            <a:ext uri="{FF2B5EF4-FFF2-40B4-BE49-F238E27FC236}">
              <a16:creationId xmlns:a16="http://schemas.microsoft.com/office/drawing/2014/main" id="{00000000-0008-0000-0300-000042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79" name="Picture 579">
          <a:extLst>
            <a:ext uri="{FF2B5EF4-FFF2-40B4-BE49-F238E27FC236}">
              <a16:creationId xmlns:a16="http://schemas.microsoft.com/office/drawing/2014/main" id="{00000000-0008-0000-0300-000043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80" name="Picture 580">
          <a:extLst>
            <a:ext uri="{FF2B5EF4-FFF2-40B4-BE49-F238E27FC236}">
              <a16:creationId xmlns:a16="http://schemas.microsoft.com/office/drawing/2014/main" id="{00000000-0008-0000-0300-000044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81" name="Picture 581">
          <a:extLst>
            <a:ext uri="{FF2B5EF4-FFF2-40B4-BE49-F238E27FC236}">
              <a16:creationId xmlns:a16="http://schemas.microsoft.com/office/drawing/2014/main" id="{00000000-0008-0000-0300-000045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82" name="Picture 582">
          <a:extLst>
            <a:ext uri="{FF2B5EF4-FFF2-40B4-BE49-F238E27FC236}">
              <a16:creationId xmlns:a16="http://schemas.microsoft.com/office/drawing/2014/main" id="{00000000-0008-0000-0300-000046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83" name="Picture 583">
          <a:extLst>
            <a:ext uri="{FF2B5EF4-FFF2-40B4-BE49-F238E27FC236}">
              <a16:creationId xmlns:a16="http://schemas.microsoft.com/office/drawing/2014/main" id="{00000000-0008-0000-0300-000047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84" name="Picture 584">
          <a:extLst>
            <a:ext uri="{FF2B5EF4-FFF2-40B4-BE49-F238E27FC236}">
              <a16:creationId xmlns:a16="http://schemas.microsoft.com/office/drawing/2014/main" id="{00000000-0008-0000-0300-000048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85" name="Picture 585">
          <a:extLst>
            <a:ext uri="{FF2B5EF4-FFF2-40B4-BE49-F238E27FC236}">
              <a16:creationId xmlns:a16="http://schemas.microsoft.com/office/drawing/2014/main" id="{00000000-0008-0000-0300-000049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86" name="Picture 586">
          <a:extLst>
            <a:ext uri="{FF2B5EF4-FFF2-40B4-BE49-F238E27FC236}">
              <a16:creationId xmlns:a16="http://schemas.microsoft.com/office/drawing/2014/main" id="{00000000-0008-0000-0300-00004A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87" name="Picture 587">
          <a:extLst>
            <a:ext uri="{FF2B5EF4-FFF2-40B4-BE49-F238E27FC236}">
              <a16:creationId xmlns:a16="http://schemas.microsoft.com/office/drawing/2014/main" id="{00000000-0008-0000-0300-00004B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88" name="Picture 588">
          <a:extLst>
            <a:ext uri="{FF2B5EF4-FFF2-40B4-BE49-F238E27FC236}">
              <a16:creationId xmlns:a16="http://schemas.microsoft.com/office/drawing/2014/main" id="{00000000-0008-0000-0300-00004C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89" name="Picture 589">
          <a:extLst>
            <a:ext uri="{FF2B5EF4-FFF2-40B4-BE49-F238E27FC236}">
              <a16:creationId xmlns:a16="http://schemas.microsoft.com/office/drawing/2014/main" id="{00000000-0008-0000-0300-00004D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90" name="Picture 590">
          <a:extLst>
            <a:ext uri="{FF2B5EF4-FFF2-40B4-BE49-F238E27FC236}">
              <a16:creationId xmlns:a16="http://schemas.microsoft.com/office/drawing/2014/main" id="{00000000-0008-0000-0300-00004E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91" name="Picture 591">
          <a:extLst>
            <a:ext uri="{FF2B5EF4-FFF2-40B4-BE49-F238E27FC236}">
              <a16:creationId xmlns:a16="http://schemas.microsoft.com/office/drawing/2014/main" id="{00000000-0008-0000-0300-00004F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92" name="Picture 592">
          <a:extLst>
            <a:ext uri="{FF2B5EF4-FFF2-40B4-BE49-F238E27FC236}">
              <a16:creationId xmlns:a16="http://schemas.microsoft.com/office/drawing/2014/main" id="{00000000-0008-0000-0300-000050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93" name="Picture 593">
          <a:extLst>
            <a:ext uri="{FF2B5EF4-FFF2-40B4-BE49-F238E27FC236}">
              <a16:creationId xmlns:a16="http://schemas.microsoft.com/office/drawing/2014/main" id="{00000000-0008-0000-0300-000051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94" name="Picture 594">
          <a:extLst>
            <a:ext uri="{FF2B5EF4-FFF2-40B4-BE49-F238E27FC236}">
              <a16:creationId xmlns:a16="http://schemas.microsoft.com/office/drawing/2014/main" id="{00000000-0008-0000-0300-000052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95" name="Picture 595">
          <a:extLst>
            <a:ext uri="{FF2B5EF4-FFF2-40B4-BE49-F238E27FC236}">
              <a16:creationId xmlns:a16="http://schemas.microsoft.com/office/drawing/2014/main" id="{00000000-0008-0000-0300-000053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96" name="Picture 596">
          <a:extLst>
            <a:ext uri="{FF2B5EF4-FFF2-40B4-BE49-F238E27FC236}">
              <a16:creationId xmlns:a16="http://schemas.microsoft.com/office/drawing/2014/main" id="{00000000-0008-0000-0300-000054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97" name="Picture 597">
          <a:extLst>
            <a:ext uri="{FF2B5EF4-FFF2-40B4-BE49-F238E27FC236}">
              <a16:creationId xmlns:a16="http://schemas.microsoft.com/office/drawing/2014/main" id="{00000000-0008-0000-0300-000055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98" name="Picture 598">
          <a:extLst>
            <a:ext uri="{FF2B5EF4-FFF2-40B4-BE49-F238E27FC236}">
              <a16:creationId xmlns:a16="http://schemas.microsoft.com/office/drawing/2014/main" id="{00000000-0008-0000-0300-000056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599" name="Picture 599">
          <a:extLst>
            <a:ext uri="{FF2B5EF4-FFF2-40B4-BE49-F238E27FC236}">
              <a16:creationId xmlns:a16="http://schemas.microsoft.com/office/drawing/2014/main" id="{00000000-0008-0000-0300-000057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600" name="Picture 600">
          <a:extLst>
            <a:ext uri="{FF2B5EF4-FFF2-40B4-BE49-F238E27FC236}">
              <a16:creationId xmlns:a16="http://schemas.microsoft.com/office/drawing/2014/main" id="{00000000-0008-0000-0300-000058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601" name="Picture 601">
          <a:extLst>
            <a:ext uri="{FF2B5EF4-FFF2-40B4-BE49-F238E27FC236}">
              <a16:creationId xmlns:a16="http://schemas.microsoft.com/office/drawing/2014/main" id="{00000000-0008-0000-0300-000059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602" name="Picture 602">
          <a:extLst>
            <a:ext uri="{FF2B5EF4-FFF2-40B4-BE49-F238E27FC236}">
              <a16:creationId xmlns:a16="http://schemas.microsoft.com/office/drawing/2014/main" id="{00000000-0008-0000-0300-00005A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603" name="Picture 603">
          <a:extLst>
            <a:ext uri="{FF2B5EF4-FFF2-40B4-BE49-F238E27FC236}">
              <a16:creationId xmlns:a16="http://schemas.microsoft.com/office/drawing/2014/main" id="{00000000-0008-0000-0300-00005B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604" name="Picture 604">
          <a:extLst>
            <a:ext uri="{FF2B5EF4-FFF2-40B4-BE49-F238E27FC236}">
              <a16:creationId xmlns:a16="http://schemas.microsoft.com/office/drawing/2014/main" id="{00000000-0008-0000-0300-00005C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605" name="Picture 605">
          <a:extLst>
            <a:ext uri="{FF2B5EF4-FFF2-40B4-BE49-F238E27FC236}">
              <a16:creationId xmlns:a16="http://schemas.microsoft.com/office/drawing/2014/main" id="{00000000-0008-0000-0300-00005D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606" name="Picture 606">
          <a:extLst>
            <a:ext uri="{FF2B5EF4-FFF2-40B4-BE49-F238E27FC236}">
              <a16:creationId xmlns:a16="http://schemas.microsoft.com/office/drawing/2014/main" id="{00000000-0008-0000-0300-00005E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607" name="Picture 607">
          <a:extLst>
            <a:ext uri="{FF2B5EF4-FFF2-40B4-BE49-F238E27FC236}">
              <a16:creationId xmlns:a16="http://schemas.microsoft.com/office/drawing/2014/main" id="{00000000-0008-0000-0300-00005F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608" name="Picture 608">
          <a:extLst>
            <a:ext uri="{FF2B5EF4-FFF2-40B4-BE49-F238E27FC236}">
              <a16:creationId xmlns:a16="http://schemas.microsoft.com/office/drawing/2014/main" id="{00000000-0008-0000-0300-000060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609" name="Picture 609">
          <a:extLst>
            <a:ext uri="{FF2B5EF4-FFF2-40B4-BE49-F238E27FC236}">
              <a16:creationId xmlns:a16="http://schemas.microsoft.com/office/drawing/2014/main" id="{00000000-0008-0000-0300-000061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610" name="Picture 610">
          <a:extLst>
            <a:ext uri="{FF2B5EF4-FFF2-40B4-BE49-F238E27FC236}">
              <a16:creationId xmlns:a16="http://schemas.microsoft.com/office/drawing/2014/main" id="{00000000-0008-0000-0300-000062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611" name="Picture 611">
          <a:extLst>
            <a:ext uri="{FF2B5EF4-FFF2-40B4-BE49-F238E27FC236}">
              <a16:creationId xmlns:a16="http://schemas.microsoft.com/office/drawing/2014/main" id="{00000000-0008-0000-0300-000063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612" name="Picture 612">
          <a:extLst>
            <a:ext uri="{FF2B5EF4-FFF2-40B4-BE49-F238E27FC236}">
              <a16:creationId xmlns:a16="http://schemas.microsoft.com/office/drawing/2014/main" id="{00000000-0008-0000-0300-000064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613" name="Picture 613">
          <a:extLst>
            <a:ext uri="{FF2B5EF4-FFF2-40B4-BE49-F238E27FC236}">
              <a16:creationId xmlns:a16="http://schemas.microsoft.com/office/drawing/2014/main" id="{00000000-0008-0000-0300-000065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614" name="Picture 614">
          <a:extLst>
            <a:ext uri="{FF2B5EF4-FFF2-40B4-BE49-F238E27FC236}">
              <a16:creationId xmlns:a16="http://schemas.microsoft.com/office/drawing/2014/main" id="{00000000-0008-0000-0300-000066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615" name="Picture 615">
          <a:extLst>
            <a:ext uri="{FF2B5EF4-FFF2-40B4-BE49-F238E27FC236}">
              <a16:creationId xmlns:a16="http://schemas.microsoft.com/office/drawing/2014/main" id="{00000000-0008-0000-0300-000067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616" name="Picture 616">
          <a:extLst>
            <a:ext uri="{FF2B5EF4-FFF2-40B4-BE49-F238E27FC236}">
              <a16:creationId xmlns:a16="http://schemas.microsoft.com/office/drawing/2014/main" id="{00000000-0008-0000-0300-000068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617" name="Picture 617">
          <a:extLst>
            <a:ext uri="{FF2B5EF4-FFF2-40B4-BE49-F238E27FC236}">
              <a16:creationId xmlns:a16="http://schemas.microsoft.com/office/drawing/2014/main" id="{00000000-0008-0000-0300-000069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618" name="Picture 618">
          <a:extLst>
            <a:ext uri="{FF2B5EF4-FFF2-40B4-BE49-F238E27FC236}">
              <a16:creationId xmlns:a16="http://schemas.microsoft.com/office/drawing/2014/main" id="{00000000-0008-0000-0300-00006A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619" name="Picture 619">
          <a:extLst>
            <a:ext uri="{FF2B5EF4-FFF2-40B4-BE49-F238E27FC236}">
              <a16:creationId xmlns:a16="http://schemas.microsoft.com/office/drawing/2014/main" id="{00000000-0008-0000-0300-00006B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620" name="Picture 620">
          <a:extLst>
            <a:ext uri="{FF2B5EF4-FFF2-40B4-BE49-F238E27FC236}">
              <a16:creationId xmlns:a16="http://schemas.microsoft.com/office/drawing/2014/main" id="{00000000-0008-0000-0300-00006C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621" name="Picture 621">
          <a:extLst>
            <a:ext uri="{FF2B5EF4-FFF2-40B4-BE49-F238E27FC236}">
              <a16:creationId xmlns:a16="http://schemas.microsoft.com/office/drawing/2014/main" id="{00000000-0008-0000-0300-00006D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622" name="Picture 622">
          <a:extLst>
            <a:ext uri="{FF2B5EF4-FFF2-40B4-BE49-F238E27FC236}">
              <a16:creationId xmlns:a16="http://schemas.microsoft.com/office/drawing/2014/main" id="{00000000-0008-0000-0300-00006E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623" name="Picture 623">
          <a:extLst>
            <a:ext uri="{FF2B5EF4-FFF2-40B4-BE49-F238E27FC236}">
              <a16:creationId xmlns:a16="http://schemas.microsoft.com/office/drawing/2014/main" id="{00000000-0008-0000-0300-00006F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624" name="Picture 624">
          <a:extLst>
            <a:ext uri="{FF2B5EF4-FFF2-40B4-BE49-F238E27FC236}">
              <a16:creationId xmlns:a16="http://schemas.microsoft.com/office/drawing/2014/main" id="{00000000-0008-0000-0300-000070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625" name="Picture 625">
          <a:extLst>
            <a:ext uri="{FF2B5EF4-FFF2-40B4-BE49-F238E27FC236}">
              <a16:creationId xmlns:a16="http://schemas.microsoft.com/office/drawing/2014/main" id="{00000000-0008-0000-0300-000071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626" name="Picture 626">
          <a:extLst>
            <a:ext uri="{FF2B5EF4-FFF2-40B4-BE49-F238E27FC236}">
              <a16:creationId xmlns:a16="http://schemas.microsoft.com/office/drawing/2014/main" id="{00000000-0008-0000-0300-000072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627" name="Picture 627">
          <a:extLst>
            <a:ext uri="{FF2B5EF4-FFF2-40B4-BE49-F238E27FC236}">
              <a16:creationId xmlns:a16="http://schemas.microsoft.com/office/drawing/2014/main" id="{00000000-0008-0000-0300-000073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628" name="Picture 628">
          <a:extLst>
            <a:ext uri="{FF2B5EF4-FFF2-40B4-BE49-F238E27FC236}">
              <a16:creationId xmlns:a16="http://schemas.microsoft.com/office/drawing/2014/main" id="{00000000-0008-0000-0300-000074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629" name="Picture 629">
          <a:extLst>
            <a:ext uri="{FF2B5EF4-FFF2-40B4-BE49-F238E27FC236}">
              <a16:creationId xmlns:a16="http://schemas.microsoft.com/office/drawing/2014/main" id="{00000000-0008-0000-0300-000075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630" name="Picture 630">
          <a:extLst>
            <a:ext uri="{FF2B5EF4-FFF2-40B4-BE49-F238E27FC236}">
              <a16:creationId xmlns:a16="http://schemas.microsoft.com/office/drawing/2014/main" id="{00000000-0008-0000-0300-000076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631" name="Picture 631">
          <a:extLst>
            <a:ext uri="{FF2B5EF4-FFF2-40B4-BE49-F238E27FC236}">
              <a16:creationId xmlns:a16="http://schemas.microsoft.com/office/drawing/2014/main" id="{00000000-0008-0000-0300-000077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632" name="Picture 632">
          <a:extLst>
            <a:ext uri="{FF2B5EF4-FFF2-40B4-BE49-F238E27FC236}">
              <a16:creationId xmlns:a16="http://schemas.microsoft.com/office/drawing/2014/main" id="{00000000-0008-0000-0300-000078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633" name="Picture 633">
          <a:extLst>
            <a:ext uri="{FF2B5EF4-FFF2-40B4-BE49-F238E27FC236}">
              <a16:creationId xmlns:a16="http://schemas.microsoft.com/office/drawing/2014/main" id="{00000000-0008-0000-0300-000079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634" name="Picture 634">
          <a:extLst>
            <a:ext uri="{FF2B5EF4-FFF2-40B4-BE49-F238E27FC236}">
              <a16:creationId xmlns:a16="http://schemas.microsoft.com/office/drawing/2014/main" id="{00000000-0008-0000-0300-00007A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635" name="Picture 635">
          <a:extLst>
            <a:ext uri="{FF2B5EF4-FFF2-40B4-BE49-F238E27FC236}">
              <a16:creationId xmlns:a16="http://schemas.microsoft.com/office/drawing/2014/main" id="{00000000-0008-0000-0300-00007B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636" name="Picture 636">
          <a:extLst>
            <a:ext uri="{FF2B5EF4-FFF2-40B4-BE49-F238E27FC236}">
              <a16:creationId xmlns:a16="http://schemas.microsoft.com/office/drawing/2014/main" id="{00000000-0008-0000-0300-00007C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637" name="Picture 637">
          <a:extLst>
            <a:ext uri="{FF2B5EF4-FFF2-40B4-BE49-F238E27FC236}">
              <a16:creationId xmlns:a16="http://schemas.microsoft.com/office/drawing/2014/main" id="{00000000-0008-0000-0300-00007D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638" name="Picture 638">
          <a:extLst>
            <a:ext uri="{FF2B5EF4-FFF2-40B4-BE49-F238E27FC236}">
              <a16:creationId xmlns:a16="http://schemas.microsoft.com/office/drawing/2014/main" id="{00000000-0008-0000-0300-00007E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44</xdr:row>
      <xdr:rowOff>0</xdr:rowOff>
    </xdr:from>
    <xdr:to>
      <xdr:col>8</xdr:col>
      <xdr:colOff>0</xdr:colOff>
      <xdr:row>44</xdr:row>
      <xdr:rowOff>0</xdr:rowOff>
    </xdr:to>
    <xdr:pic>
      <xdr:nvPicPr>
        <xdr:cNvPr id="639" name="Picture 639">
          <a:extLst>
            <a:ext uri="{FF2B5EF4-FFF2-40B4-BE49-F238E27FC236}">
              <a16:creationId xmlns:a16="http://schemas.microsoft.com/office/drawing/2014/main" id="{00000000-0008-0000-0300-00007F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50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44</xdr:row>
      <xdr:rowOff>0</xdr:rowOff>
    </xdr:from>
    <xdr:to>
      <xdr:col>8</xdr:col>
      <xdr:colOff>0</xdr:colOff>
      <xdr:row>44</xdr:row>
      <xdr:rowOff>0</xdr:rowOff>
    </xdr:to>
    <xdr:pic>
      <xdr:nvPicPr>
        <xdr:cNvPr id="640" name="Picture 640">
          <a:extLst>
            <a:ext uri="{FF2B5EF4-FFF2-40B4-BE49-F238E27FC236}">
              <a16:creationId xmlns:a16="http://schemas.microsoft.com/office/drawing/2014/main" id="{00000000-0008-0000-0300-000080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50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44</xdr:row>
      <xdr:rowOff>0</xdr:rowOff>
    </xdr:from>
    <xdr:to>
      <xdr:col>8</xdr:col>
      <xdr:colOff>0</xdr:colOff>
      <xdr:row>44</xdr:row>
      <xdr:rowOff>0</xdr:rowOff>
    </xdr:to>
    <xdr:pic>
      <xdr:nvPicPr>
        <xdr:cNvPr id="641" name="Picture 641">
          <a:extLst>
            <a:ext uri="{FF2B5EF4-FFF2-40B4-BE49-F238E27FC236}">
              <a16:creationId xmlns:a16="http://schemas.microsoft.com/office/drawing/2014/main" id="{00000000-0008-0000-0300-000081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50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44</xdr:row>
      <xdr:rowOff>0</xdr:rowOff>
    </xdr:from>
    <xdr:to>
      <xdr:col>8</xdr:col>
      <xdr:colOff>0</xdr:colOff>
      <xdr:row>44</xdr:row>
      <xdr:rowOff>0</xdr:rowOff>
    </xdr:to>
    <xdr:pic>
      <xdr:nvPicPr>
        <xdr:cNvPr id="642" name="Picture 642">
          <a:extLst>
            <a:ext uri="{FF2B5EF4-FFF2-40B4-BE49-F238E27FC236}">
              <a16:creationId xmlns:a16="http://schemas.microsoft.com/office/drawing/2014/main" id="{00000000-0008-0000-0300-000082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50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44</xdr:row>
      <xdr:rowOff>0</xdr:rowOff>
    </xdr:from>
    <xdr:to>
      <xdr:col>8</xdr:col>
      <xdr:colOff>0</xdr:colOff>
      <xdr:row>44</xdr:row>
      <xdr:rowOff>0</xdr:rowOff>
    </xdr:to>
    <xdr:pic>
      <xdr:nvPicPr>
        <xdr:cNvPr id="643" name="Picture 643">
          <a:extLst>
            <a:ext uri="{FF2B5EF4-FFF2-40B4-BE49-F238E27FC236}">
              <a16:creationId xmlns:a16="http://schemas.microsoft.com/office/drawing/2014/main" id="{00000000-0008-0000-0300-000083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50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44</xdr:row>
      <xdr:rowOff>0</xdr:rowOff>
    </xdr:from>
    <xdr:to>
      <xdr:col>8</xdr:col>
      <xdr:colOff>0</xdr:colOff>
      <xdr:row>44</xdr:row>
      <xdr:rowOff>0</xdr:rowOff>
    </xdr:to>
    <xdr:pic>
      <xdr:nvPicPr>
        <xdr:cNvPr id="644" name="Picture 644">
          <a:extLst>
            <a:ext uri="{FF2B5EF4-FFF2-40B4-BE49-F238E27FC236}">
              <a16:creationId xmlns:a16="http://schemas.microsoft.com/office/drawing/2014/main" id="{00000000-0008-0000-0300-000084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50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44</xdr:row>
      <xdr:rowOff>0</xdr:rowOff>
    </xdr:from>
    <xdr:to>
      <xdr:col>8</xdr:col>
      <xdr:colOff>0</xdr:colOff>
      <xdr:row>44</xdr:row>
      <xdr:rowOff>0</xdr:rowOff>
    </xdr:to>
    <xdr:pic>
      <xdr:nvPicPr>
        <xdr:cNvPr id="645" name="Picture 645">
          <a:extLst>
            <a:ext uri="{FF2B5EF4-FFF2-40B4-BE49-F238E27FC236}">
              <a16:creationId xmlns:a16="http://schemas.microsoft.com/office/drawing/2014/main" id="{00000000-0008-0000-0300-000085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50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44</xdr:row>
      <xdr:rowOff>0</xdr:rowOff>
    </xdr:from>
    <xdr:to>
      <xdr:col>8</xdr:col>
      <xdr:colOff>0</xdr:colOff>
      <xdr:row>44</xdr:row>
      <xdr:rowOff>0</xdr:rowOff>
    </xdr:to>
    <xdr:pic>
      <xdr:nvPicPr>
        <xdr:cNvPr id="646" name="Picture 646">
          <a:extLst>
            <a:ext uri="{FF2B5EF4-FFF2-40B4-BE49-F238E27FC236}">
              <a16:creationId xmlns:a16="http://schemas.microsoft.com/office/drawing/2014/main" id="{00000000-0008-0000-0300-000086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50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44</xdr:row>
      <xdr:rowOff>0</xdr:rowOff>
    </xdr:from>
    <xdr:to>
      <xdr:col>8</xdr:col>
      <xdr:colOff>0</xdr:colOff>
      <xdr:row>44</xdr:row>
      <xdr:rowOff>0</xdr:rowOff>
    </xdr:to>
    <xdr:pic>
      <xdr:nvPicPr>
        <xdr:cNvPr id="647" name="Picture 647">
          <a:extLst>
            <a:ext uri="{FF2B5EF4-FFF2-40B4-BE49-F238E27FC236}">
              <a16:creationId xmlns:a16="http://schemas.microsoft.com/office/drawing/2014/main" id="{00000000-0008-0000-0300-000087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50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44</xdr:row>
      <xdr:rowOff>0</xdr:rowOff>
    </xdr:from>
    <xdr:to>
      <xdr:col>8</xdr:col>
      <xdr:colOff>0</xdr:colOff>
      <xdr:row>44</xdr:row>
      <xdr:rowOff>0</xdr:rowOff>
    </xdr:to>
    <xdr:pic>
      <xdr:nvPicPr>
        <xdr:cNvPr id="648" name="Picture 648">
          <a:extLst>
            <a:ext uri="{FF2B5EF4-FFF2-40B4-BE49-F238E27FC236}">
              <a16:creationId xmlns:a16="http://schemas.microsoft.com/office/drawing/2014/main" id="{00000000-0008-0000-0300-000088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50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44</xdr:row>
      <xdr:rowOff>0</xdr:rowOff>
    </xdr:from>
    <xdr:to>
      <xdr:col>8</xdr:col>
      <xdr:colOff>0</xdr:colOff>
      <xdr:row>44</xdr:row>
      <xdr:rowOff>0</xdr:rowOff>
    </xdr:to>
    <xdr:pic>
      <xdr:nvPicPr>
        <xdr:cNvPr id="649" name="Picture 649">
          <a:extLst>
            <a:ext uri="{FF2B5EF4-FFF2-40B4-BE49-F238E27FC236}">
              <a16:creationId xmlns:a16="http://schemas.microsoft.com/office/drawing/2014/main" id="{00000000-0008-0000-0300-000089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50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44</xdr:row>
      <xdr:rowOff>0</xdr:rowOff>
    </xdr:from>
    <xdr:to>
      <xdr:col>8</xdr:col>
      <xdr:colOff>0</xdr:colOff>
      <xdr:row>44</xdr:row>
      <xdr:rowOff>0</xdr:rowOff>
    </xdr:to>
    <xdr:pic>
      <xdr:nvPicPr>
        <xdr:cNvPr id="650" name="Picture 650">
          <a:extLst>
            <a:ext uri="{FF2B5EF4-FFF2-40B4-BE49-F238E27FC236}">
              <a16:creationId xmlns:a16="http://schemas.microsoft.com/office/drawing/2014/main" id="{00000000-0008-0000-0300-00008A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50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44</xdr:row>
      <xdr:rowOff>0</xdr:rowOff>
    </xdr:from>
    <xdr:to>
      <xdr:col>8</xdr:col>
      <xdr:colOff>0</xdr:colOff>
      <xdr:row>44</xdr:row>
      <xdr:rowOff>0</xdr:rowOff>
    </xdr:to>
    <xdr:pic>
      <xdr:nvPicPr>
        <xdr:cNvPr id="651" name="Picture 651">
          <a:extLst>
            <a:ext uri="{FF2B5EF4-FFF2-40B4-BE49-F238E27FC236}">
              <a16:creationId xmlns:a16="http://schemas.microsoft.com/office/drawing/2014/main" id="{00000000-0008-0000-0300-00008B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506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49</xdr:row>
      <xdr:rowOff>0</xdr:rowOff>
    </xdr:from>
    <xdr:to>
      <xdr:col>8</xdr:col>
      <xdr:colOff>0</xdr:colOff>
      <xdr:row>49</xdr:row>
      <xdr:rowOff>0</xdr:rowOff>
    </xdr:to>
    <xdr:pic>
      <xdr:nvPicPr>
        <xdr:cNvPr id="652" name="Picture 652">
          <a:extLst>
            <a:ext uri="{FF2B5EF4-FFF2-40B4-BE49-F238E27FC236}">
              <a16:creationId xmlns:a16="http://schemas.microsoft.com/office/drawing/2014/main" id="{00000000-0008-0000-0300-00008C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49</xdr:row>
      <xdr:rowOff>0</xdr:rowOff>
    </xdr:from>
    <xdr:to>
      <xdr:col>8</xdr:col>
      <xdr:colOff>0</xdr:colOff>
      <xdr:row>49</xdr:row>
      <xdr:rowOff>0</xdr:rowOff>
    </xdr:to>
    <xdr:pic>
      <xdr:nvPicPr>
        <xdr:cNvPr id="653" name="Picture 653">
          <a:extLst>
            <a:ext uri="{FF2B5EF4-FFF2-40B4-BE49-F238E27FC236}">
              <a16:creationId xmlns:a16="http://schemas.microsoft.com/office/drawing/2014/main" id="{00000000-0008-0000-0300-00008D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49</xdr:row>
      <xdr:rowOff>0</xdr:rowOff>
    </xdr:from>
    <xdr:to>
      <xdr:col>8</xdr:col>
      <xdr:colOff>0</xdr:colOff>
      <xdr:row>49</xdr:row>
      <xdr:rowOff>0</xdr:rowOff>
    </xdr:to>
    <xdr:pic>
      <xdr:nvPicPr>
        <xdr:cNvPr id="654" name="Picture 654">
          <a:extLst>
            <a:ext uri="{FF2B5EF4-FFF2-40B4-BE49-F238E27FC236}">
              <a16:creationId xmlns:a16="http://schemas.microsoft.com/office/drawing/2014/main" id="{00000000-0008-0000-0300-00008E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49</xdr:row>
      <xdr:rowOff>0</xdr:rowOff>
    </xdr:from>
    <xdr:to>
      <xdr:col>8</xdr:col>
      <xdr:colOff>0</xdr:colOff>
      <xdr:row>49</xdr:row>
      <xdr:rowOff>0</xdr:rowOff>
    </xdr:to>
    <xdr:pic>
      <xdr:nvPicPr>
        <xdr:cNvPr id="655" name="Picture 655">
          <a:extLst>
            <a:ext uri="{FF2B5EF4-FFF2-40B4-BE49-F238E27FC236}">
              <a16:creationId xmlns:a16="http://schemas.microsoft.com/office/drawing/2014/main" id="{00000000-0008-0000-0300-00008F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49</xdr:row>
      <xdr:rowOff>0</xdr:rowOff>
    </xdr:from>
    <xdr:to>
      <xdr:col>8</xdr:col>
      <xdr:colOff>0</xdr:colOff>
      <xdr:row>49</xdr:row>
      <xdr:rowOff>0</xdr:rowOff>
    </xdr:to>
    <xdr:pic>
      <xdr:nvPicPr>
        <xdr:cNvPr id="656" name="Picture 656">
          <a:extLst>
            <a:ext uri="{FF2B5EF4-FFF2-40B4-BE49-F238E27FC236}">
              <a16:creationId xmlns:a16="http://schemas.microsoft.com/office/drawing/2014/main" id="{00000000-0008-0000-0300-000090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49</xdr:row>
      <xdr:rowOff>0</xdr:rowOff>
    </xdr:from>
    <xdr:to>
      <xdr:col>8</xdr:col>
      <xdr:colOff>0</xdr:colOff>
      <xdr:row>49</xdr:row>
      <xdr:rowOff>0</xdr:rowOff>
    </xdr:to>
    <xdr:pic>
      <xdr:nvPicPr>
        <xdr:cNvPr id="657" name="Picture 657">
          <a:extLst>
            <a:ext uri="{FF2B5EF4-FFF2-40B4-BE49-F238E27FC236}">
              <a16:creationId xmlns:a16="http://schemas.microsoft.com/office/drawing/2014/main" id="{00000000-0008-0000-0300-000091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49</xdr:row>
      <xdr:rowOff>0</xdr:rowOff>
    </xdr:from>
    <xdr:to>
      <xdr:col>8</xdr:col>
      <xdr:colOff>0</xdr:colOff>
      <xdr:row>49</xdr:row>
      <xdr:rowOff>0</xdr:rowOff>
    </xdr:to>
    <xdr:pic>
      <xdr:nvPicPr>
        <xdr:cNvPr id="658" name="Picture 658">
          <a:extLst>
            <a:ext uri="{FF2B5EF4-FFF2-40B4-BE49-F238E27FC236}">
              <a16:creationId xmlns:a16="http://schemas.microsoft.com/office/drawing/2014/main" id="{00000000-0008-0000-0300-000092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49</xdr:row>
      <xdr:rowOff>0</xdr:rowOff>
    </xdr:from>
    <xdr:to>
      <xdr:col>8</xdr:col>
      <xdr:colOff>0</xdr:colOff>
      <xdr:row>49</xdr:row>
      <xdr:rowOff>0</xdr:rowOff>
    </xdr:to>
    <xdr:pic>
      <xdr:nvPicPr>
        <xdr:cNvPr id="659" name="Picture 659">
          <a:extLst>
            <a:ext uri="{FF2B5EF4-FFF2-40B4-BE49-F238E27FC236}">
              <a16:creationId xmlns:a16="http://schemas.microsoft.com/office/drawing/2014/main" id="{00000000-0008-0000-0300-000093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49</xdr:row>
      <xdr:rowOff>0</xdr:rowOff>
    </xdr:from>
    <xdr:to>
      <xdr:col>8</xdr:col>
      <xdr:colOff>0</xdr:colOff>
      <xdr:row>49</xdr:row>
      <xdr:rowOff>0</xdr:rowOff>
    </xdr:to>
    <xdr:pic>
      <xdr:nvPicPr>
        <xdr:cNvPr id="660" name="Picture 660">
          <a:extLst>
            <a:ext uri="{FF2B5EF4-FFF2-40B4-BE49-F238E27FC236}">
              <a16:creationId xmlns:a16="http://schemas.microsoft.com/office/drawing/2014/main" id="{00000000-0008-0000-0300-000094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49</xdr:row>
      <xdr:rowOff>0</xdr:rowOff>
    </xdr:from>
    <xdr:to>
      <xdr:col>8</xdr:col>
      <xdr:colOff>0</xdr:colOff>
      <xdr:row>49</xdr:row>
      <xdr:rowOff>0</xdr:rowOff>
    </xdr:to>
    <xdr:pic>
      <xdr:nvPicPr>
        <xdr:cNvPr id="661" name="Picture 661">
          <a:extLst>
            <a:ext uri="{FF2B5EF4-FFF2-40B4-BE49-F238E27FC236}">
              <a16:creationId xmlns:a16="http://schemas.microsoft.com/office/drawing/2014/main" id="{00000000-0008-0000-0300-000095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49</xdr:row>
      <xdr:rowOff>0</xdr:rowOff>
    </xdr:from>
    <xdr:to>
      <xdr:col>8</xdr:col>
      <xdr:colOff>0</xdr:colOff>
      <xdr:row>49</xdr:row>
      <xdr:rowOff>0</xdr:rowOff>
    </xdr:to>
    <xdr:pic>
      <xdr:nvPicPr>
        <xdr:cNvPr id="662" name="Picture 662">
          <a:extLst>
            <a:ext uri="{FF2B5EF4-FFF2-40B4-BE49-F238E27FC236}">
              <a16:creationId xmlns:a16="http://schemas.microsoft.com/office/drawing/2014/main" id="{00000000-0008-0000-0300-000096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49</xdr:row>
      <xdr:rowOff>0</xdr:rowOff>
    </xdr:from>
    <xdr:to>
      <xdr:col>8</xdr:col>
      <xdr:colOff>0</xdr:colOff>
      <xdr:row>49</xdr:row>
      <xdr:rowOff>0</xdr:rowOff>
    </xdr:to>
    <xdr:pic>
      <xdr:nvPicPr>
        <xdr:cNvPr id="663" name="Picture 663">
          <a:extLst>
            <a:ext uri="{FF2B5EF4-FFF2-40B4-BE49-F238E27FC236}">
              <a16:creationId xmlns:a16="http://schemas.microsoft.com/office/drawing/2014/main" id="{00000000-0008-0000-0300-000097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49</xdr:row>
      <xdr:rowOff>0</xdr:rowOff>
    </xdr:from>
    <xdr:to>
      <xdr:col>8</xdr:col>
      <xdr:colOff>0</xdr:colOff>
      <xdr:row>49</xdr:row>
      <xdr:rowOff>0</xdr:rowOff>
    </xdr:to>
    <xdr:pic>
      <xdr:nvPicPr>
        <xdr:cNvPr id="664" name="Picture 664">
          <a:extLst>
            <a:ext uri="{FF2B5EF4-FFF2-40B4-BE49-F238E27FC236}">
              <a16:creationId xmlns:a16="http://schemas.microsoft.com/office/drawing/2014/main" id="{00000000-0008-0000-0300-000098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49</xdr:row>
      <xdr:rowOff>0</xdr:rowOff>
    </xdr:from>
    <xdr:to>
      <xdr:col>8</xdr:col>
      <xdr:colOff>0</xdr:colOff>
      <xdr:row>49</xdr:row>
      <xdr:rowOff>0</xdr:rowOff>
    </xdr:to>
    <xdr:pic>
      <xdr:nvPicPr>
        <xdr:cNvPr id="665" name="Picture 665">
          <a:extLst>
            <a:ext uri="{FF2B5EF4-FFF2-40B4-BE49-F238E27FC236}">
              <a16:creationId xmlns:a16="http://schemas.microsoft.com/office/drawing/2014/main" id="{00000000-0008-0000-0300-000099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49</xdr:row>
      <xdr:rowOff>0</xdr:rowOff>
    </xdr:from>
    <xdr:to>
      <xdr:col>8</xdr:col>
      <xdr:colOff>0</xdr:colOff>
      <xdr:row>49</xdr:row>
      <xdr:rowOff>0</xdr:rowOff>
    </xdr:to>
    <xdr:pic>
      <xdr:nvPicPr>
        <xdr:cNvPr id="666" name="Picture 666">
          <a:extLst>
            <a:ext uri="{FF2B5EF4-FFF2-40B4-BE49-F238E27FC236}">
              <a16:creationId xmlns:a16="http://schemas.microsoft.com/office/drawing/2014/main" id="{00000000-0008-0000-0300-00009A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49</xdr:row>
      <xdr:rowOff>0</xdr:rowOff>
    </xdr:from>
    <xdr:to>
      <xdr:col>8</xdr:col>
      <xdr:colOff>0</xdr:colOff>
      <xdr:row>49</xdr:row>
      <xdr:rowOff>0</xdr:rowOff>
    </xdr:to>
    <xdr:pic>
      <xdr:nvPicPr>
        <xdr:cNvPr id="667" name="Picture 667">
          <a:extLst>
            <a:ext uri="{FF2B5EF4-FFF2-40B4-BE49-F238E27FC236}">
              <a16:creationId xmlns:a16="http://schemas.microsoft.com/office/drawing/2014/main" id="{00000000-0008-0000-0300-00009B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49</xdr:row>
      <xdr:rowOff>0</xdr:rowOff>
    </xdr:from>
    <xdr:to>
      <xdr:col>8</xdr:col>
      <xdr:colOff>0</xdr:colOff>
      <xdr:row>49</xdr:row>
      <xdr:rowOff>0</xdr:rowOff>
    </xdr:to>
    <xdr:pic>
      <xdr:nvPicPr>
        <xdr:cNvPr id="668" name="Picture 668">
          <a:extLst>
            <a:ext uri="{FF2B5EF4-FFF2-40B4-BE49-F238E27FC236}">
              <a16:creationId xmlns:a16="http://schemas.microsoft.com/office/drawing/2014/main" id="{00000000-0008-0000-0300-00009C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49</xdr:row>
      <xdr:rowOff>0</xdr:rowOff>
    </xdr:from>
    <xdr:to>
      <xdr:col>8</xdr:col>
      <xdr:colOff>0</xdr:colOff>
      <xdr:row>49</xdr:row>
      <xdr:rowOff>0</xdr:rowOff>
    </xdr:to>
    <xdr:pic>
      <xdr:nvPicPr>
        <xdr:cNvPr id="669" name="Picture 669">
          <a:extLst>
            <a:ext uri="{FF2B5EF4-FFF2-40B4-BE49-F238E27FC236}">
              <a16:creationId xmlns:a16="http://schemas.microsoft.com/office/drawing/2014/main" id="{00000000-0008-0000-0300-00009D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49</xdr:row>
      <xdr:rowOff>0</xdr:rowOff>
    </xdr:from>
    <xdr:to>
      <xdr:col>8</xdr:col>
      <xdr:colOff>0</xdr:colOff>
      <xdr:row>49</xdr:row>
      <xdr:rowOff>0</xdr:rowOff>
    </xdr:to>
    <xdr:pic>
      <xdr:nvPicPr>
        <xdr:cNvPr id="670" name="Picture 670">
          <a:extLst>
            <a:ext uri="{FF2B5EF4-FFF2-40B4-BE49-F238E27FC236}">
              <a16:creationId xmlns:a16="http://schemas.microsoft.com/office/drawing/2014/main" id="{00000000-0008-0000-0300-00009E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49</xdr:row>
      <xdr:rowOff>0</xdr:rowOff>
    </xdr:from>
    <xdr:to>
      <xdr:col>8</xdr:col>
      <xdr:colOff>0</xdr:colOff>
      <xdr:row>49</xdr:row>
      <xdr:rowOff>0</xdr:rowOff>
    </xdr:to>
    <xdr:pic>
      <xdr:nvPicPr>
        <xdr:cNvPr id="671" name="Picture 671">
          <a:extLst>
            <a:ext uri="{FF2B5EF4-FFF2-40B4-BE49-F238E27FC236}">
              <a16:creationId xmlns:a16="http://schemas.microsoft.com/office/drawing/2014/main" id="{00000000-0008-0000-0300-00009F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49</xdr:row>
      <xdr:rowOff>0</xdr:rowOff>
    </xdr:from>
    <xdr:to>
      <xdr:col>8</xdr:col>
      <xdr:colOff>0</xdr:colOff>
      <xdr:row>49</xdr:row>
      <xdr:rowOff>0</xdr:rowOff>
    </xdr:to>
    <xdr:pic>
      <xdr:nvPicPr>
        <xdr:cNvPr id="672" name="Picture 672">
          <a:extLst>
            <a:ext uri="{FF2B5EF4-FFF2-40B4-BE49-F238E27FC236}">
              <a16:creationId xmlns:a16="http://schemas.microsoft.com/office/drawing/2014/main" id="{00000000-0008-0000-0300-0000A0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49</xdr:row>
      <xdr:rowOff>0</xdr:rowOff>
    </xdr:from>
    <xdr:to>
      <xdr:col>8</xdr:col>
      <xdr:colOff>0</xdr:colOff>
      <xdr:row>49</xdr:row>
      <xdr:rowOff>0</xdr:rowOff>
    </xdr:to>
    <xdr:pic>
      <xdr:nvPicPr>
        <xdr:cNvPr id="673" name="Picture 673">
          <a:extLst>
            <a:ext uri="{FF2B5EF4-FFF2-40B4-BE49-F238E27FC236}">
              <a16:creationId xmlns:a16="http://schemas.microsoft.com/office/drawing/2014/main" id="{00000000-0008-0000-0300-0000A1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49</xdr:row>
      <xdr:rowOff>0</xdr:rowOff>
    </xdr:from>
    <xdr:to>
      <xdr:col>8</xdr:col>
      <xdr:colOff>0</xdr:colOff>
      <xdr:row>49</xdr:row>
      <xdr:rowOff>0</xdr:rowOff>
    </xdr:to>
    <xdr:pic>
      <xdr:nvPicPr>
        <xdr:cNvPr id="674" name="Picture 674">
          <a:extLst>
            <a:ext uri="{FF2B5EF4-FFF2-40B4-BE49-F238E27FC236}">
              <a16:creationId xmlns:a16="http://schemas.microsoft.com/office/drawing/2014/main" id="{00000000-0008-0000-0300-0000A2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49</xdr:row>
      <xdr:rowOff>0</xdr:rowOff>
    </xdr:from>
    <xdr:to>
      <xdr:col>8</xdr:col>
      <xdr:colOff>0</xdr:colOff>
      <xdr:row>49</xdr:row>
      <xdr:rowOff>0</xdr:rowOff>
    </xdr:to>
    <xdr:pic>
      <xdr:nvPicPr>
        <xdr:cNvPr id="675" name="Picture 675">
          <a:extLst>
            <a:ext uri="{FF2B5EF4-FFF2-40B4-BE49-F238E27FC236}">
              <a16:creationId xmlns:a16="http://schemas.microsoft.com/office/drawing/2014/main" id="{00000000-0008-0000-0300-0000A3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49</xdr:row>
      <xdr:rowOff>0</xdr:rowOff>
    </xdr:from>
    <xdr:to>
      <xdr:col>8</xdr:col>
      <xdr:colOff>0</xdr:colOff>
      <xdr:row>49</xdr:row>
      <xdr:rowOff>0</xdr:rowOff>
    </xdr:to>
    <xdr:pic>
      <xdr:nvPicPr>
        <xdr:cNvPr id="676" name="Picture 676">
          <a:extLst>
            <a:ext uri="{FF2B5EF4-FFF2-40B4-BE49-F238E27FC236}">
              <a16:creationId xmlns:a16="http://schemas.microsoft.com/office/drawing/2014/main" id="{00000000-0008-0000-0300-0000A4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49</xdr:row>
      <xdr:rowOff>0</xdr:rowOff>
    </xdr:from>
    <xdr:to>
      <xdr:col>8</xdr:col>
      <xdr:colOff>0</xdr:colOff>
      <xdr:row>49</xdr:row>
      <xdr:rowOff>0</xdr:rowOff>
    </xdr:to>
    <xdr:pic>
      <xdr:nvPicPr>
        <xdr:cNvPr id="677" name="Picture 677">
          <a:extLst>
            <a:ext uri="{FF2B5EF4-FFF2-40B4-BE49-F238E27FC236}">
              <a16:creationId xmlns:a16="http://schemas.microsoft.com/office/drawing/2014/main" id="{00000000-0008-0000-0300-0000A5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49</xdr:row>
      <xdr:rowOff>0</xdr:rowOff>
    </xdr:from>
    <xdr:to>
      <xdr:col>8</xdr:col>
      <xdr:colOff>0</xdr:colOff>
      <xdr:row>49</xdr:row>
      <xdr:rowOff>0</xdr:rowOff>
    </xdr:to>
    <xdr:pic>
      <xdr:nvPicPr>
        <xdr:cNvPr id="678" name="Picture 678">
          <a:extLst>
            <a:ext uri="{FF2B5EF4-FFF2-40B4-BE49-F238E27FC236}">
              <a16:creationId xmlns:a16="http://schemas.microsoft.com/office/drawing/2014/main" id="{00000000-0008-0000-0300-0000A6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49</xdr:row>
      <xdr:rowOff>0</xdr:rowOff>
    </xdr:from>
    <xdr:to>
      <xdr:col>8</xdr:col>
      <xdr:colOff>0</xdr:colOff>
      <xdr:row>49</xdr:row>
      <xdr:rowOff>0</xdr:rowOff>
    </xdr:to>
    <xdr:pic>
      <xdr:nvPicPr>
        <xdr:cNvPr id="679" name="Picture 679">
          <a:extLst>
            <a:ext uri="{FF2B5EF4-FFF2-40B4-BE49-F238E27FC236}">
              <a16:creationId xmlns:a16="http://schemas.microsoft.com/office/drawing/2014/main" id="{00000000-0008-0000-0300-0000A7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49</xdr:row>
      <xdr:rowOff>0</xdr:rowOff>
    </xdr:from>
    <xdr:to>
      <xdr:col>8</xdr:col>
      <xdr:colOff>0</xdr:colOff>
      <xdr:row>49</xdr:row>
      <xdr:rowOff>0</xdr:rowOff>
    </xdr:to>
    <xdr:pic>
      <xdr:nvPicPr>
        <xdr:cNvPr id="680" name="Picture 680">
          <a:extLst>
            <a:ext uri="{FF2B5EF4-FFF2-40B4-BE49-F238E27FC236}">
              <a16:creationId xmlns:a16="http://schemas.microsoft.com/office/drawing/2014/main" id="{00000000-0008-0000-0300-0000A8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49</xdr:row>
      <xdr:rowOff>0</xdr:rowOff>
    </xdr:from>
    <xdr:to>
      <xdr:col>8</xdr:col>
      <xdr:colOff>0</xdr:colOff>
      <xdr:row>49</xdr:row>
      <xdr:rowOff>0</xdr:rowOff>
    </xdr:to>
    <xdr:pic>
      <xdr:nvPicPr>
        <xdr:cNvPr id="681" name="Picture 681">
          <a:extLst>
            <a:ext uri="{FF2B5EF4-FFF2-40B4-BE49-F238E27FC236}">
              <a16:creationId xmlns:a16="http://schemas.microsoft.com/office/drawing/2014/main" id="{00000000-0008-0000-0300-0000A9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49</xdr:row>
      <xdr:rowOff>0</xdr:rowOff>
    </xdr:from>
    <xdr:to>
      <xdr:col>8</xdr:col>
      <xdr:colOff>0</xdr:colOff>
      <xdr:row>49</xdr:row>
      <xdr:rowOff>0</xdr:rowOff>
    </xdr:to>
    <xdr:pic>
      <xdr:nvPicPr>
        <xdr:cNvPr id="682" name="Picture 682">
          <a:extLst>
            <a:ext uri="{FF2B5EF4-FFF2-40B4-BE49-F238E27FC236}">
              <a16:creationId xmlns:a16="http://schemas.microsoft.com/office/drawing/2014/main" id="{00000000-0008-0000-0300-0000AA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49</xdr:row>
      <xdr:rowOff>0</xdr:rowOff>
    </xdr:from>
    <xdr:to>
      <xdr:col>8</xdr:col>
      <xdr:colOff>0</xdr:colOff>
      <xdr:row>49</xdr:row>
      <xdr:rowOff>0</xdr:rowOff>
    </xdr:to>
    <xdr:pic>
      <xdr:nvPicPr>
        <xdr:cNvPr id="683" name="Picture 683">
          <a:extLst>
            <a:ext uri="{FF2B5EF4-FFF2-40B4-BE49-F238E27FC236}">
              <a16:creationId xmlns:a16="http://schemas.microsoft.com/office/drawing/2014/main" id="{00000000-0008-0000-0300-0000AB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49</xdr:row>
      <xdr:rowOff>0</xdr:rowOff>
    </xdr:from>
    <xdr:to>
      <xdr:col>8</xdr:col>
      <xdr:colOff>0</xdr:colOff>
      <xdr:row>49</xdr:row>
      <xdr:rowOff>0</xdr:rowOff>
    </xdr:to>
    <xdr:pic>
      <xdr:nvPicPr>
        <xdr:cNvPr id="684" name="Picture 684">
          <a:extLst>
            <a:ext uri="{FF2B5EF4-FFF2-40B4-BE49-F238E27FC236}">
              <a16:creationId xmlns:a16="http://schemas.microsoft.com/office/drawing/2014/main" id="{00000000-0008-0000-0300-0000AC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49</xdr:row>
      <xdr:rowOff>0</xdr:rowOff>
    </xdr:from>
    <xdr:to>
      <xdr:col>8</xdr:col>
      <xdr:colOff>0</xdr:colOff>
      <xdr:row>49</xdr:row>
      <xdr:rowOff>0</xdr:rowOff>
    </xdr:to>
    <xdr:pic>
      <xdr:nvPicPr>
        <xdr:cNvPr id="685" name="Picture 685">
          <a:extLst>
            <a:ext uri="{FF2B5EF4-FFF2-40B4-BE49-F238E27FC236}">
              <a16:creationId xmlns:a16="http://schemas.microsoft.com/office/drawing/2014/main" id="{00000000-0008-0000-0300-0000AD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49</xdr:row>
      <xdr:rowOff>0</xdr:rowOff>
    </xdr:from>
    <xdr:to>
      <xdr:col>8</xdr:col>
      <xdr:colOff>0</xdr:colOff>
      <xdr:row>49</xdr:row>
      <xdr:rowOff>0</xdr:rowOff>
    </xdr:to>
    <xdr:pic>
      <xdr:nvPicPr>
        <xdr:cNvPr id="686" name="Picture 686">
          <a:extLst>
            <a:ext uri="{FF2B5EF4-FFF2-40B4-BE49-F238E27FC236}">
              <a16:creationId xmlns:a16="http://schemas.microsoft.com/office/drawing/2014/main" id="{00000000-0008-0000-0300-0000AE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49</xdr:row>
      <xdr:rowOff>0</xdr:rowOff>
    </xdr:from>
    <xdr:to>
      <xdr:col>8</xdr:col>
      <xdr:colOff>0</xdr:colOff>
      <xdr:row>49</xdr:row>
      <xdr:rowOff>0</xdr:rowOff>
    </xdr:to>
    <xdr:pic>
      <xdr:nvPicPr>
        <xdr:cNvPr id="687" name="Picture 687">
          <a:extLst>
            <a:ext uri="{FF2B5EF4-FFF2-40B4-BE49-F238E27FC236}">
              <a16:creationId xmlns:a16="http://schemas.microsoft.com/office/drawing/2014/main" id="{00000000-0008-0000-0300-0000AF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49</xdr:row>
      <xdr:rowOff>0</xdr:rowOff>
    </xdr:from>
    <xdr:to>
      <xdr:col>8</xdr:col>
      <xdr:colOff>0</xdr:colOff>
      <xdr:row>49</xdr:row>
      <xdr:rowOff>0</xdr:rowOff>
    </xdr:to>
    <xdr:pic>
      <xdr:nvPicPr>
        <xdr:cNvPr id="688" name="Picture 688">
          <a:extLst>
            <a:ext uri="{FF2B5EF4-FFF2-40B4-BE49-F238E27FC236}">
              <a16:creationId xmlns:a16="http://schemas.microsoft.com/office/drawing/2014/main" id="{00000000-0008-0000-0300-0000B0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49</xdr:row>
      <xdr:rowOff>0</xdr:rowOff>
    </xdr:from>
    <xdr:to>
      <xdr:col>8</xdr:col>
      <xdr:colOff>0</xdr:colOff>
      <xdr:row>49</xdr:row>
      <xdr:rowOff>0</xdr:rowOff>
    </xdr:to>
    <xdr:pic>
      <xdr:nvPicPr>
        <xdr:cNvPr id="689" name="Picture 689">
          <a:extLst>
            <a:ext uri="{FF2B5EF4-FFF2-40B4-BE49-F238E27FC236}">
              <a16:creationId xmlns:a16="http://schemas.microsoft.com/office/drawing/2014/main" id="{00000000-0008-0000-0300-0000B1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49</xdr:row>
      <xdr:rowOff>0</xdr:rowOff>
    </xdr:from>
    <xdr:to>
      <xdr:col>8</xdr:col>
      <xdr:colOff>0</xdr:colOff>
      <xdr:row>49</xdr:row>
      <xdr:rowOff>0</xdr:rowOff>
    </xdr:to>
    <xdr:pic>
      <xdr:nvPicPr>
        <xdr:cNvPr id="690" name="Picture 690">
          <a:extLst>
            <a:ext uri="{FF2B5EF4-FFF2-40B4-BE49-F238E27FC236}">
              <a16:creationId xmlns:a16="http://schemas.microsoft.com/office/drawing/2014/main" id="{00000000-0008-0000-0300-0000B2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59</xdr:row>
      <xdr:rowOff>0</xdr:rowOff>
    </xdr:from>
    <xdr:to>
      <xdr:col>8</xdr:col>
      <xdr:colOff>0</xdr:colOff>
      <xdr:row>59</xdr:row>
      <xdr:rowOff>0</xdr:rowOff>
    </xdr:to>
    <xdr:pic>
      <xdr:nvPicPr>
        <xdr:cNvPr id="691" name="Picture 691">
          <a:extLst>
            <a:ext uri="{FF2B5EF4-FFF2-40B4-BE49-F238E27FC236}">
              <a16:creationId xmlns:a16="http://schemas.microsoft.com/office/drawing/2014/main" id="{00000000-0008-0000-0300-0000B3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59</xdr:row>
      <xdr:rowOff>0</xdr:rowOff>
    </xdr:from>
    <xdr:to>
      <xdr:col>8</xdr:col>
      <xdr:colOff>0</xdr:colOff>
      <xdr:row>59</xdr:row>
      <xdr:rowOff>0</xdr:rowOff>
    </xdr:to>
    <xdr:pic>
      <xdr:nvPicPr>
        <xdr:cNvPr id="692" name="Picture 692">
          <a:extLst>
            <a:ext uri="{FF2B5EF4-FFF2-40B4-BE49-F238E27FC236}">
              <a16:creationId xmlns:a16="http://schemas.microsoft.com/office/drawing/2014/main" id="{00000000-0008-0000-0300-0000B4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59</xdr:row>
      <xdr:rowOff>0</xdr:rowOff>
    </xdr:from>
    <xdr:to>
      <xdr:col>8</xdr:col>
      <xdr:colOff>0</xdr:colOff>
      <xdr:row>59</xdr:row>
      <xdr:rowOff>0</xdr:rowOff>
    </xdr:to>
    <xdr:pic>
      <xdr:nvPicPr>
        <xdr:cNvPr id="693" name="Picture 693">
          <a:extLst>
            <a:ext uri="{FF2B5EF4-FFF2-40B4-BE49-F238E27FC236}">
              <a16:creationId xmlns:a16="http://schemas.microsoft.com/office/drawing/2014/main" id="{00000000-0008-0000-0300-0000B5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59</xdr:row>
      <xdr:rowOff>0</xdr:rowOff>
    </xdr:from>
    <xdr:to>
      <xdr:col>8</xdr:col>
      <xdr:colOff>0</xdr:colOff>
      <xdr:row>59</xdr:row>
      <xdr:rowOff>0</xdr:rowOff>
    </xdr:to>
    <xdr:pic>
      <xdr:nvPicPr>
        <xdr:cNvPr id="694" name="Picture 694">
          <a:extLst>
            <a:ext uri="{FF2B5EF4-FFF2-40B4-BE49-F238E27FC236}">
              <a16:creationId xmlns:a16="http://schemas.microsoft.com/office/drawing/2014/main" id="{00000000-0008-0000-0300-0000B6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59</xdr:row>
      <xdr:rowOff>0</xdr:rowOff>
    </xdr:from>
    <xdr:to>
      <xdr:col>8</xdr:col>
      <xdr:colOff>0</xdr:colOff>
      <xdr:row>59</xdr:row>
      <xdr:rowOff>0</xdr:rowOff>
    </xdr:to>
    <xdr:pic>
      <xdr:nvPicPr>
        <xdr:cNvPr id="695" name="Picture 695">
          <a:extLst>
            <a:ext uri="{FF2B5EF4-FFF2-40B4-BE49-F238E27FC236}">
              <a16:creationId xmlns:a16="http://schemas.microsoft.com/office/drawing/2014/main" id="{00000000-0008-0000-0300-0000B7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59</xdr:row>
      <xdr:rowOff>0</xdr:rowOff>
    </xdr:from>
    <xdr:to>
      <xdr:col>8</xdr:col>
      <xdr:colOff>0</xdr:colOff>
      <xdr:row>59</xdr:row>
      <xdr:rowOff>0</xdr:rowOff>
    </xdr:to>
    <xdr:pic>
      <xdr:nvPicPr>
        <xdr:cNvPr id="696" name="Picture 696">
          <a:extLst>
            <a:ext uri="{FF2B5EF4-FFF2-40B4-BE49-F238E27FC236}">
              <a16:creationId xmlns:a16="http://schemas.microsoft.com/office/drawing/2014/main" id="{00000000-0008-0000-0300-0000B8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59</xdr:row>
      <xdr:rowOff>0</xdr:rowOff>
    </xdr:from>
    <xdr:to>
      <xdr:col>8</xdr:col>
      <xdr:colOff>0</xdr:colOff>
      <xdr:row>59</xdr:row>
      <xdr:rowOff>0</xdr:rowOff>
    </xdr:to>
    <xdr:pic>
      <xdr:nvPicPr>
        <xdr:cNvPr id="697" name="Picture 697">
          <a:extLst>
            <a:ext uri="{FF2B5EF4-FFF2-40B4-BE49-F238E27FC236}">
              <a16:creationId xmlns:a16="http://schemas.microsoft.com/office/drawing/2014/main" id="{00000000-0008-0000-0300-0000B9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59</xdr:row>
      <xdr:rowOff>0</xdr:rowOff>
    </xdr:from>
    <xdr:to>
      <xdr:col>8</xdr:col>
      <xdr:colOff>0</xdr:colOff>
      <xdr:row>59</xdr:row>
      <xdr:rowOff>0</xdr:rowOff>
    </xdr:to>
    <xdr:pic>
      <xdr:nvPicPr>
        <xdr:cNvPr id="698" name="Picture 698">
          <a:extLst>
            <a:ext uri="{FF2B5EF4-FFF2-40B4-BE49-F238E27FC236}">
              <a16:creationId xmlns:a16="http://schemas.microsoft.com/office/drawing/2014/main" id="{00000000-0008-0000-0300-0000BA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59</xdr:row>
      <xdr:rowOff>0</xdr:rowOff>
    </xdr:from>
    <xdr:to>
      <xdr:col>8</xdr:col>
      <xdr:colOff>0</xdr:colOff>
      <xdr:row>59</xdr:row>
      <xdr:rowOff>0</xdr:rowOff>
    </xdr:to>
    <xdr:pic>
      <xdr:nvPicPr>
        <xdr:cNvPr id="699" name="Picture 699">
          <a:extLst>
            <a:ext uri="{FF2B5EF4-FFF2-40B4-BE49-F238E27FC236}">
              <a16:creationId xmlns:a16="http://schemas.microsoft.com/office/drawing/2014/main" id="{00000000-0008-0000-0300-0000BB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59</xdr:row>
      <xdr:rowOff>0</xdr:rowOff>
    </xdr:from>
    <xdr:to>
      <xdr:col>8</xdr:col>
      <xdr:colOff>0</xdr:colOff>
      <xdr:row>59</xdr:row>
      <xdr:rowOff>0</xdr:rowOff>
    </xdr:to>
    <xdr:pic>
      <xdr:nvPicPr>
        <xdr:cNvPr id="700" name="Picture 700">
          <a:extLst>
            <a:ext uri="{FF2B5EF4-FFF2-40B4-BE49-F238E27FC236}">
              <a16:creationId xmlns:a16="http://schemas.microsoft.com/office/drawing/2014/main" id="{00000000-0008-0000-0300-0000BC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59</xdr:row>
      <xdr:rowOff>0</xdr:rowOff>
    </xdr:from>
    <xdr:to>
      <xdr:col>8</xdr:col>
      <xdr:colOff>0</xdr:colOff>
      <xdr:row>59</xdr:row>
      <xdr:rowOff>0</xdr:rowOff>
    </xdr:to>
    <xdr:pic>
      <xdr:nvPicPr>
        <xdr:cNvPr id="701" name="Picture 701">
          <a:extLst>
            <a:ext uri="{FF2B5EF4-FFF2-40B4-BE49-F238E27FC236}">
              <a16:creationId xmlns:a16="http://schemas.microsoft.com/office/drawing/2014/main" id="{00000000-0008-0000-0300-0000BD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59</xdr:row>
      <xdr:rowOff>0</xdr:rowOff>
    </xdr:from>
    <xdr:to>
      <xdr:col>8</xdr:col>
      <xdr:colOff>0</xdr:colOff>
      <xdr:row>59</xdr:row>
      <xdr:rowOff>0</xdr:rowOff>
    </xdr:to>
    <xdr:pic>
      <xdr:nvPicPr>
        <xdr:cNvPr id="702" name="Picture 702">
          <a:extLst>
            <a:ext uri="{FF2B5EF4-FFF2-40B4-BE49-F238E27FC236}">
              <a16:creationId xmlns:a16="http://schemas.microsoft.com/office/drawing/2014/main" id="{00000000-0008-0000-0300-0000BE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59</xdr:row>
      <xdr:rowOff>0</xdr:rowOff>
    </xdr:from>
    <xdr:to>
      <xdr:col>8</xdr:col>
      <xdr:colOff>0</xdr:colOff>
      <xdr:row>59</xdr:row>
      <xdr:rowOff>0</xdr:rowOff>
    </xdr:to>
    <xdr:pic>
      <xdr:nvPicPr>
        <xdr:cNvPr id="703" name="Picture 703">
          <a:extLst>
            <a:ext uri="{FF2B5EF4-FFF2-40B4-BE49-F238E27FC236}">
              <a16:creationId xmlns:a16="http://schemas.microsoft.com/office/drawing/2014/main" id="{00000000-0008-0000-0300-0000BF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59</xdr:row>
      <xdr:rowOff>0</xdr:rowOff>
    </xdr:from>
    <xdr:to>
      <xdr:col>8</xdr:col>
      <xdr:colOff>0</xdr:colOff>
      <xdr:row>59</xdr:row>
      <xdr:rowOff>0</xdr:rowOff>
    </xdr:to>
    <xdr:pic>
      <xdr:nvPicPr>
        <xdr:cNvPr id="704" name="Picture 704">
          <a:extLst>
            <a:ext uri="{FF2B5EF4-FFF2-40B4-BE49-F238E27FC236}">
              <a16:creationId xmlns:a16="http://schemas.microsoft.com/office/drawing/2014/main" id="{00000000-0008-0000-0300-0000C0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59</xdr:row>
      <xdr:rowOff>0</xdr:rowOff>
    </xdr:from>
    <xdr:to>
      <xdr:col>8</xdr:col>
      <xdr:colOff>0</xdr:colOff>
      <xdr:row>59</xdr:row>
      <xdr:rowOff>0</xdr:rowOff>
    </xdr:to>
    <xdr:pic>
      <xdr:nvPicPr>
        <xdr:cNvPr id="705" name="Picture 705">
          <a:extLst>
            <a:ext uri="{FF2B5EF4-FFF2-40B4-BE49-F238E27FC236}">
              <a16:creationId xmlns:a16="http://schemas.microsoft.com/office/drawing/2014/main" id="{00000000-0008-0000-0300-0000C1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59</xdr:row>
      <xdr:rowOff>0</xdr:rowOff>
    </xdr:from>
    <xdr:to>
      <xdr:col>8</xdr:col>
      <xdr:colOff>0</xdr:colOff>
      <xdr:row>59</xdr:row>
      <xdr:rowOff>0</xdr:rowOff>
    </xdr:to>
    <xdr:pic>
      <xdr:nvPicPr>
        <xdr:cNvPr id="706" name="Picture 706">
          <a:extLst>
            <a:ext uri="{FF2B5EF4-FFF2-40B4-BE49-F238E27FC236}">
              <a16:creationId xmlns:a16="http://schemas.microsoft.com/office/drawing/2014/main" id="{00000000-0008-0000-0300-0000C2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59</xdr:row>
      <xdr:rowOff>0</xdr:rowOff>
    </xdr:from>
    <xdr:to>
      <xdr:col>8</xdr:col>
      <xdr:colOff>0</xdr:colOff>
      <xdr:row>59</xdr:row>
      <xdr:rowOff>0</xdr:rowOff>
    </xdr:to>
    <xdr:pic>
      <xdr:nvPicPr>
        <xdr:cNvPr id="707" name="Picture 707">
          <a:extLst>
            <a:ext uri="{FF2B5EF4-FFF2-40B4-BE49-F238E27FC236}">
              <a16:creationId xmlns:a16="http://schemas.microsoft.com/office/drawing/2014/main" id="{00000000-0008-0000-0300-0000C3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59</xdr:row>
      <xdr:rowOff>0</xdr:rowOff>
    </xdr:from>
    <xdr:to>
      <xdr:col>8</xdr:col>
      <xdr:colOff>0</xdr:colOff>
      <xdr:row>59</xdr:row>
      <xdr:rowOff>0</xdr:rowOff>
    </xdr:to>
    <xdr:pic>
      <xdr:nvPicPr>
        <xdr:cNvPr id="708" name="Picture 708">
          <a:extLst>
            <a:ext uri="{FF2B5EF4-FFF2-40B4-BE49-F238E27FC236}">
              <a16:creationId xmlns:a16="http://schemas.microsoft.com/office/drawing/2014/main" id="{00000000-0008-0000-0300-0000C4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59</xdr:row>
      <xdr:rowOff>0</xdr:rowOff>
    </xdr:from>
    <xdr:to>
      <xdr:col>8</xdr:col>
      <xdr:colOff>0</xdr:colOff>
      <xdr:row>59</xdr:row>
      <xdr:rowOff>0</xdr:rowOff>
    </xdr:to>
    <xdr:pic>
      <xdr:nvPicPr>
        <xdr:cNvPr id="709" name="Picture 709">
          <a:extLst>
            <a:ext uri="{FF2B5EF4-FFF2-40B4-BE49-F238E27FC236}">
              <a16:creationId xmlns:a16="http://schemas.microsoft.com/office/drawing/2014/main" id="{00000000-0008-0000-0300-0000C5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59</xdr:row>
      <xdr:rowOff>0</xdr:rowOff>
    </xdr:from>
    <xdr:to>
      <xdr:col>8</xdr:col>
      <xdr:colOff>0</xdr:colOff>
      <xdr:row>59</xdr:row>
      <xdr:rowOff>0</xdr:rowOff>
    </xdr:to>
    <xdr:pic>
      <xdr:nvPicPr>
        <xdr:cNvPr id="710" name="Picture 710">
          <a:extLst>
            <a:ext uri="{FF2B5EF4-FFF2-40B4-BE49-F238E27FC236}">
              <a16:creationId xmlns:a16="http://schemas.microsoft.com/office/drawing/2014/main" id="{00000000-0008-0000-0300-0000C6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59</xdr:row>
      <xdr:rowOff>0</xdr:rowOff>
    </xdr:from>
    <xdr:to>
      <xdr:col>8</xdr:col>
      <xdr:colOff>0</xdr:colOff>
      <xdr:row>59</xdr:row>
      <xdr:rowOff>0</xdr:rowOff>
    </xdr:to>
    <xdr:pic>
      <xdr:nvPicPr>
        <xdr:cNvPr id="711" name="Picture 711">
          <a:extLst>
            <a:ext uri="{FF2B5EF4-FFF2-40B4-BE49-F238E27FC236}">
              <a16:creationId xmlns:a16="http://schemas.microsoft.com/office/drawing/2014/main" id="{00000000-0008-0000-0300-0000C7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59</xdr:row>
      <xdr:rowOff>0</xdr:rowOff>
    </xdr:from>
    <xdr:to>
      <xdr:col>8</xdr:col>
      <xdr:colOff>0</xdr:colOff>
      <xdr:row>59</xdr:row>
      <xdr:rowOff>0</xdr:rowOff>
    </xdr:to>
    <xdr:pic>
      <xdr:nvPicPr>
        <xdr:cNvPr id="712" name="Picture 712">
          <a:extLst>
            <a:ext uri="{FF2B5EF4-FFF2-40B4-BE49-F238E27FC236}">
              <a16:creationId xmlns:a16="http://schemas.microsoft.com/office/drawing/2014/main" id="{00000000-0008-0000-0300-0000C8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59</xdr:row>
      <xdr:rowOff>0</xdr:rowOff>
    </xdr:from>
    <xdr:to>
      <xdr:col>8</xdr:col>
      <xdr:colOff>0</xdr:colOff>
      <xdr:row>59</xdr:row>
      <xdr:rowOff>0</xdr:rowOff>
    </xdr:to>
    <xdr:pic>
      <xdr:nvPicPr>
        <xdr:cNvPr id="713" name="Picture 713">
          <a:extLst>
            <a:ext uri="{FF2B5EF4-FFF2-40B4-BE49-F238E27FC236}">
              <a16:creationId xmlns:a16="http://schemas.microsoft.com/office/drawing/2014/main" id="{00000000-0008-0000-0300-0000C9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59</xdr:row>
      <xdr:rowOff>0</xdr:rowOff>
    </xdr:from>
    <xdr:to>
      <xdr:col>8</xdr:col>
      <xdr:colOff>0</xdr:colOff>
      <xdr:row>59</xdr:row>
      <xdr:rowOff>0</xdr:rowOff>
    </xdr:to>
    <xdr:pic>
      <xdr:nvPicPr>
        <xdr:cNvPr id="714" name="Picture 714">
          <a:extLst>
            <a:ext uri="{FF2B5EF4-FFF2-40B4-BE49-F238E27FC236}">
              <a16:creationId xmlns:a16="http://schemas.microsoft.com/office/drawing/2014/main" id="{00000000-0008-0000-0300-0000CA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59</xdr:row>
      <xdr:rowOff>0</xdr:rowOff>
    </xdr:from>
    <xdr:to>
      <xdr:col>8</xdr:col>
      <xdr:colOff>0</xdr:colOff>
      <xdr:row>59</xdr:row>
      <xdr:rowOff>0</xdr:rowOff>
    </xdr:to>
    <xdr:pic>
      <xdr:nvPicPr>
        <xdr:cNvPr id="715" name="Picture 715">
          <a:extLst>
            <a:ext uri="{FF2B5EF4-FFF2-40B4-BE49-F238E27FC236}">
              <a16:creationId xmlns:a16="http://schemas.microsoft.com/office/drawing/2014/main" id="{00000000-0008-0000-0300-0000CB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59</xdr:row>
      <xdr:rowOff>0</xdr:rowOff>
    </xdr:from>
    <xdr:to>
      <xdr:col>8</xdr:col>
      <xdr:colOff>0</xdr:colOff>
      <xdr:row>59</xdr:row>
      <xdr:rowOff>0</xdr:rowOff>
    </xdr:to>
    <xdr:pic>
      <xdr:nvPicPr>
        <xdr:cNvPr id="716" name="Picture 716">
          <a:extLst>
            <a:ext uri="{FF2B5EF4-FFF2-40B4-BE49-F238E27FC236}">
              <a16:creationId xmlns:a16="http://schemas.microsoft.com/office/drawing/2014/main" id="{00000000-0008-0000-0300-0000CC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59</xdr:row>
      <xdr:rowOff>0</xdr:rowOff>
    </xdr:from>
    <xdr:to>
      <xdr:col>8</xdr:col>
      <xdr:colOff>0</xdr:colOff>
      <xdr:row>59</xdr:row>
      <xdr:rowOff>0</xdr:rowOff>
    </xdr:to>
    <xdr:pic>
      <xdr:nvPicPr>
        <xdr:cNvPr id="717" name="Picture 717">
          <a:extLst>
            <a:ext uri="{FF2B5EF4-FFF2-40B4-BE49-F238E27FC236}">
              <a16:creationId xmlns:a16="http://schemas.microsoft.com/office/drawing/2014/main" id="{00000000-0008-0000-0300-0000CD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59</xdr:row>
      <xdr:rowOff>0</xdr:rowOff>
    </xdr:from>
    <xdr:to>
      <xdr:col>8</xdr:col>
      <xdr:colOff>0</xdr:colOff>
      <xdr:row>59</xdr:row>
      <xdr:rowOff>0</xdr:rowOff>
    </xdr:to>
    <xdr:pic>
      <xdr:nvPicPr>
        <xdr:cNvPr id="718" name="Picture 718">
          <a:extLst>
            <a:ext uri="{FF2B5EF4-FFF2-40B4-BE49-F238E27FC236}">
              <a16:creationId xmlns:a16="http://schemas.microsoft.com/office/drawing/2014/main" id="{00000000-0008-0000-0300-0000CE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59</xdr:row>
      <xdr:rowOff>0</xdr:rowOff>
    </xdr:from>
    <xdr:to>
      <xdr:col>8</xdr:col>
      <xdr:colOff>0</xdr:colOff>
      <xdr:row>59</xdr:row>
      <xdr:rowOff>0</xdr:rowOff>
    </xdr:to>
    <xdr:pic>
      <xdr:nvPicPr>
        <xdr:cNvPr id="719" name="Picture 719">
          <a:extLst>
            <a:ext uri="{FF2B5EF4-FFF2-40B4-BE49-F238E27FC236}">
              <a16:creationId xmlns:a16="http://schemas.microsoft.com/office/drawing/2014/main" id="{00000000-0008-0000-0300-0000CF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59</xdr:row>
      <xdr:rowOff>0</xdr:rowOff>
    </xdr:from>
    <xdr:to>
      <xdr:col>8</xdr:col>
      <xdr:colOff>0</xdr:colOff>
      <xdr:row>59</xdr:row>
      <xdr:rowOff>0</xdr:rowOff>
    </xdr:to>
    <xdr:pic>
      <xdr:nvPicPr>
        <xdr:cNvPr id="720" name="Picture 720">
          <a:extLst>
            <a:ext uri="{FF2B5EF4-FFF2-40B4-BE49-F238E27FC236}">
              <a16:creationId xmlns:a16="http://schemas.microsoft.com/office/drawing/2014/main" id="{00000000-0008-0000-0300-0000D0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59</xdr:row>
      <xdr:rowOff>0</xdr:rowOff>
    </xdr:from>
    <xdr:to>
      <xdr:col>8</xdr:col>
      <xdr:colOff>0</xdr:colOff>
      <xdr:row>59</xdr:row>
      <xdr:rowOff>0</xdr:rowOff>
    </xdr:to>
    <xdr:pic>
      <xdr:nvPicPr>
        <xdr:cNvPr id="721" name="Picture 721">
          <a:extLst>
            <a:ext uri="{FF2B5EF4-FFF2-40B4-BE49-F238E27FC236}">
              <a16:creationId xmlns:a16="http://schemas.microsoft.com/office/drawing/2014/main" id="{00000000-0008-0000-0300-0000D1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59</xdr:row>
      <xdr:rowOff>0</xdr:rowOff>
    </xdr:from>
    <xdr:to>
      <xdr:col>8</xdr:col>
      <xdr:colOff>0</xdr:colOff>
      <xdr:row>59</xdr:row>
      <xdr:rowOff>0</xdr:rowOff>
    </xdr:to>
    <xdr:pic>
      <xdr:nvPicPr>
        <xdr:cNvPr id="722" name="Picture 722">
          <a:extLst>
            <a:ext uri="{FF2B5EF4-FFF2-40B4-BE49-F238E27FC236}">
              <a16:creationId xmlns:a16="http://schemas.microsoft.com/office/drawing/2014/main" id="{00000000-0008-0000-0300-0000D2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59</xdr:row>
      <xdr:rowOff>0</xdr:rowOff>
    </xdr:from>
    <xdr:to>
      <xdr:col>8</xdr:col>
      <xdr:colOff>0</xdr:colOff>
      <xdr:row>59</xdr:row>
      <xdr:rowOff>0</xdr:rowOff>
    </xdr:to>
    <xdr:pic>
      <xdr:nvPicPr>
        <xdr:cNvPr id="723" name="Picture 723">
          <a:extLst>
            <a:ext uri="{FF2B5EF4-FFF2-40B4-BE49-F238E27FC236}">
              <a16:creationId xmlns:a16="http://schemas.microsoft.com/office/drawing/2014/main" id="{00000000-0008-0000-0300-0000D3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59</xdr:row>
      <xdr:rowOff>0</xdr:rowOff>
    </xdr:from>
    <xdr:to>
      <xdr:col>8</xdr:col>
      <xdr:colOff>0</xdr:colOff>
      <xdr:row>59</xdr:row>
      <xdr:rowOff>0</xdr:rowOff>
    </xdr:to>
    <xdr:pic>
      <xdr:nvPicPr>
        <xdr:cNvPr id="724" name="Picture 724">
          <a:extLst>
            <a:ext uri="{FF2B5EF4-FFF2-40B4-BE49-F238E27FC236}">
              <a16:creationId xmlns:a16="http://schemas.microsoft.com/office/drawing/2014/main" id="{00000000-0008-0000-0300-0000D4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59</xdr:row>
      <xdr:rowOff>0</xdr:rowOff>
    </xdr:from>
    <xdr:to>
      <xdr:col>8</xdr:col>
      <xdr:colOff>0</xdr:colOff>
      <xdr:row>59</xdr:row>
      <xdr:rowOff>0</xdr:rowOff>
    </xdr:to>
    <xdr:pic>
      <xdr:nvPicPr>
        <xdr:cNvPr id="725" name="Picture 725">
          <a:extLst>
            <a:ext uri="{FF2B5EF4-FFF2-40B4-BE49-F238E27FC236}">
              <a16:creationId xmlns:a16="http://schemas.microsoft.com/office/drawing/2014/main" id="{00000000-0008-0000-0300-0000D5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59</xdr:row>
      <xdr:rowOff>0</xdr:rowOff>
    </xdr:from>
    <xdr:to>
      <xdr:col>8</xdr:col>
      <xdr:colOff>0</xdr:colOff>
      <xdr:row>59</xdr:row>
      <xdr:rowOff>0</xdr:rowOff>
    </xdr:to>
    <xdr:pic>
      <xdr:nvPicPr>
        <xdr:cNvPr id="726" name="Picture 726">
          <a:extLst>
            <a:ext uri="{FF2B5EF4-FFF2-40B4-BE49-F238E27FC236}">
              <a16:creationId xmlns:a16="http://schemas.microsoft.com/office/drawing/2014/main" id="{00000000-0008-0000-0300-0000D6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59</xdr:row>
      <xdr:rowOff>0</xdr:rowOff>
    </xdr:from>
    <xdr:to>
      <xdr:col>8</xdr:col>
      <xdr:colOff>0</xdr:colOff>
      <xdr:row>59</xdr:row>
      <xdr:rowOff>0</xdr:rowOff>
    </xdr:to>
    <xdr:pic>
      <xdr:nvPicPr>
        <xdr:cNvPr id="727" name="Picture 727">
          <a:extLst>
            <a:ext uri="{FF2B5EF4-FFF2-40B4-BE49-F238E27FC236}">
              <a16:creationId xmlns:a16="http://schemas.microsoft.com/office/drawing/2014/main" id="{00000000-0008-0000-0300-0000D7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59</xdr:row>
      <xdr:rowOff>0</xdr:rowOff>
    </xdr:from>
    <xdr:to>
      <xdr:col>8</xdr:col>
      <xdr:colOff>0</xdr:colOff>
      <xdr:row>59</xdr:row>
      <xdr:rowOff>0</xdr:rowOff>
    </xdr:to>
    <xdr:pic>
      <xdr:nvPicPr>
        <xdr:cNvPr id="728" name="Picture 728">
          <a:extLst>
            <a:ext uri="{FF2B5EF4-FFF2-40B4-BE49-F238E27FC236}">
              <a16:creationId xmlns:a16="http://schemas.microsoft.com/office/drawing/2014/main" id="{00000000-0008-0000-0300-0000D8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59</xdr:row>
      <xdr:rowOff>0</xdr:rowOff>
    </xdr:from>
    <xdr:to>
      <xdr:col>8</xdr:col>
      <xdr:colOff>0</xdr:colOff>
      <xdr:row>59</xdr:row>
      <xdr:rowOff>0</xdr:rowOff>
    </xdr:to>
    <xdr:pic>
      <xdr:nvPicPr>
        <xdr:cNvPr id="729" name="Picture 729">
          <a:extLst>
            <a:ext uri="{FF2B5EF4-FFF2-40B4-BE49-F238E27FC236}">
              <a16:creationId xmlns:a16="http://schemas.microsoft.com/office/drawing/2014/main" id="{00000000-0008-0000-0300-0000D9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730" name="Picture 730">
          <a:extLst>
            <a:ext uri="{FF2B5EF4-FFF2-40B4-BE49-F238E27FC236}">
              <a16:creationId xmlns:a16="http://schemas.microsoft.com/office/drawing/2014/main" id="{00000000-0008-0000-0300-0000DA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731" name="Picture 731">
          <a:extLst>
            <a:ext uri="{FF2B5EF4-FFF2-40B4-BE49-F238E27FC236}">
              <a16:creationId xmlns:a16="http://schemas.microsoft.com/office/drawing/2014/main" id="{00000000-0008-0000-0300-0000DB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732" name="Picture 732">
          <a:extLst>
            <a:ext uri="{FF2B5EF4-FFF2-40B4-BE49-F238E27FC236}">
              <a16:creationId xmlns:a16="http://schemas.microsoft.com/office/drawing/2014/main" id="{00000000-0008-0000-0300-0000DC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733" name="Picture 733">
          <a:extLst>
            <a:ext uri="{FF2B5EF4-FFF2-40B4-BE49-F238E27FC236}">
              <a16:creationId xmlns:a16="http://schemas.microsoft.com/office/drawing/2014/main" id="{00000000-0008-0000-0300-0000DD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734" name="Picture 734">
          <a:extLst>
            <a:ext uri="{FF2B5EF4-FFF2-40B4-BE49-F238E27FC236}">
              <a16:creationId xmlns:a16="http://schemas.microsoft.com/office/drawing/2014/main" id="{00000000-0008-0000-0300-0000DE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735" name="Picture 735">
          <a:extLst>
            <a:ext uri="{FF2B5EF4-FFF2-40B4-BE49-F238E27FC236}">
              <a16:creationId xmlns:a16="http://schemas.microsoft.com/office/drawing/2014/main" id="{00000000-0008-0000-0300-0000DF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736" name="Picture 736">
          <a:extLst>
            <a:ext uri="{FF2B5EF4-FFF2-40B4-BE49-F238E27FC236}">
              <a16:creationId xmlns:a16="http://schemas.microsoft.com/office/drawing/2014/main" id="{00000000-0008-0000-0300-0000E0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737" name="Picture 737">
          <a:extLst>
            <a:ext uri="{FF2B5EF4-FFF2-40B4-BE49-F238E27FC236}">
              <a16:creationId xmlns:a16="http://schemas.microsoft.com/office/drawing/2014/main" id="{00000000-0008-0000-0300-0000E1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738" name="Picture 738">
          <a:extLst>
            <a:ext uri="{FF2B5EF4-FFF2-40B4-BE49-F238E27FC236}">
              <a16:creationId xmlns:a16="http://schemas.microsoft.com/office/drawing/2014/main" id="{00000000-0008-0000-0300-0000E2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739" name="Picture 739">
          <a:extLst>
            <a:ext uri="{FF2B5EF4-FFF2-40B4-BE49-F238E27FC236}">
              <a16:creationId xmlns:a16="http://schemas.microsoft.com/office/drawing/2014/main" id="{00000000-0008-0000-0300-0000E3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740" name="Picture 740">
          <a:extLst>
            <a:ext uri="{FF2B5EF4-FFF2-40B4-BE49-F238E27FC236}">
              <a16:creationId xmlns:a16="http://schemas.microsoft.com/office/drawing/2014/main" id="{00000000-0008-0000-0300-0000E4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741" name="Picture 741">
          <a:extLst>
            <a:ext uri="{FF2B5EF4-FFF2-40B4-BE49-F238E27FC236}">
              <a16:creationId xmlns:a16="http://schemas.microsoft.com/office/drawing/2014/main" id="{00000000-0008-0000-0300-0000E5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742" name="Picture 742">
          <a:extLst>
            <a:ext uri="{FF2B5EF4-FFF2-40B4-BE49-F238E27FC236}">
              <a16:creationId xmlns:a16="http://schemas.microsoft.com/office/drawing/2014/main" id="{00000000-0008-0000-0300-0000E6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743" name="Picture 743">
          <a:extLst>
            <a:ext uri="{FF2B5EF4-FFF2-40B4-BE49-F238E27FC236}">
              <a16:creationId xmlns:a16="http://schemas.microsoft.com/office/drawing/2014/main" id="{00000000-0008-0000-0300-0000E7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744" name="Picture 744">
          <a:extLst>
            <a:ext uri="{FF2B5EF4-FFF2-40B4-BE49-F238E27FC236}">
              <a16:creationId xmlns:a16="http://schemas.microsoft.com/office/drawing/2014/main" id="{00000000-0008-0000-0300-0000E8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745" name="Picture 745">
          <a:extLst>
            <a:ext uri="{FF2B5EF4-FFF2-40B4-BE49-F238E27FC236}">
              <a16:creationId xmlns:a16="http://schemas.microsoft.com/office/drawing/2014/main" id="{00000000-0008-0000-0300-0000E9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746" name="Picture 746">
          <a:extLst>
            <a:ext uri="{FF2B5EF4-FFF2-40B4-BE49-F238E27FC236}">
              <a16:creationId xmlns:a16="http://schemas.microsoft.com/office/drawing/2014/main" id="{00000000-0008-0000-0300-0000EA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747" name="Picture 747">
          <a:extLst>
            <a:ext uri="{FF2B5EF4-FFF2-40B4-BE49-F238E27FC236}">
              <a16:creationId xmlns:a16="http://schemas.microsoft.com/office/drawing/2014/main" id="{00000000-0008-0000-0300-0000EB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748" name="Picture 748">
          <a:extLst>
            <a:ext uri="{FF2B5EF4-FFF2-40B4-BE49-F238E27FC236}">
              <a16:creationId xmlns:a16="http://schemas.microsoft.com/office/drawing/2014/main" id="{00000000-0008-0000-0300-0000EC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749" name="Picture 749">
          <a:extLst>
            <a:ext uri="{FF2B5EF4-FFF2-40B4-BE49-F238E27FC236}">
              <a16:creationId xmlns:a16="http://schemas.microsoft.com/office/drawing/2014/main" id="{00000000-0008-0000-0300-0000ED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750" name="Picture 750">
          <a:extLst>
            <a:ext uri="{FF2B5EF4-FFF2-40B4-BE49-F238E27FC236}">
              <a16:creationId xmlns:a16="http://schemas.microsoft.com/office/drawing/2014/main" id="{00000000-0008-0000-0300-0000EE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751" name="Picture 751">
          <a:extLst>
            <a:ext uri="{FF2B5EF4-FFF2-40B4-BE49-F238E27FC236}">
              <a16:creationId xmlns:a16="http://schemas.microsoft.com/office/drawing/2014/main" id="{00000000-0008-0000-0300-0000EF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752" name="Picture 752">
          <a:extLst>
            <a:ext uri="{FF2B5EF4-FFF2-40B4-BE49-F238E27FC236}">
              <a16:creationId xmlns:a16="http://schemas.microsoft.com/office/drawing/2014/main" id="{00000000-0008-0000-0300-0000F0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753" name="Picture 753">
          <a:extLst>
            <a:ext uri="{FF2B5EF4-FFF2-40B4-BE49-F238E27FC236}">
              <a16:creationId xmlns:a16="http://schemas.microsoft.com/office/drawing/2014/main" id="{00000000-0008-0000-0300-0000F1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754" name="Picture 754">
          <a:extLst>
            <a:ext uri="{FF2B5EF4-FFF2-40B4-BE49-F238E27FC236}">
              <a16:creationId xmlns:a16="http://schemas.microsoft.com/office/drawing/2014/main" id="{00000000-0008-0000-0300-0000F2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755" name="Picture 755">
          <a:extLst>
            <a:ext uri="{FF2B5EF4-FFF2-40B4-BE49-F238E27FC236}">
              <a16:creationId xmlns:a16="http://schemas.microsoft.com/office/drawing/2014/main" id="{00000000-0008-0000-0300-0000F3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756" name="Picture 756">
          <a:extLst>
            <a:ext uri="{FF2B5EF4-FFF2-40B4-BE49-F238E27FC236}">
              <a16:creationId xmlns:a16="http://schemas.microsoft.com/office/drawing/2014/main" id="{00000000-0008-0000-0300-0000F4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757" name="Picture 757">
          <a:extLst>
            <a:ext uri="{FF2B5EF4-FFF2-40B4-BE49-F238E27FC236}">
              <a16:creationId xmlns:a16="http://schemas.microsoft.com/office/drawing/2014/main" id="{00000000-0008-0000-0300-0000F5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758" name="Picture 758">
          <a:extLst>
            <a:ext uri="{FF2B5EF4-FFF2-40B4-BE49-F238E27FC236}">
              <a16:creationId xmlns:a16="http://schemas.microsoft.com/office/drawing/2014/main" id="{00000000-0008-0000-0300-0000F6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759" name="Picture 759">
          <a:extLst>
            <a:ext uri="{FF2B5EF4-FFF2-40B4-BE49-F238E27FC236}">
              <a16:creationId xmlns:a16="http://schemas.microsoft.com/office/drawing/2014/main" id="{00000000-0008-0000-0300-0000F7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760" name="Picture 760">
          <a:extLst>
            <a:ext uri="{FF2B5EF4-FFF2-40B4-BE49-F238E27FC236}">
              <a16:creationId xmlns:a16="http://schemas.microsoft.com/office/drawing/2014/main" id="{00000000-0008-0000-0300-0000F8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761" name="Picture 761">
          <a:extLst>
            <a:ext uri="{FF2B5EF4-FFF2-40B4-BE49-F238E27FC236}">
              <a16:creationId xmlns:a16="http://schemas.microsoft.com/office/drawing/2014/main" id="{00000000-0008-0000-0300-0000F9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762" name="Picture 762">
          <a:extLst>
            <a:ext uri="{FF2B5EF4-FFF2-40B4-BE49-F238E27FC236}">
              <a16:creationId xmlns:a16="http://schemas.microsoft.com/office/drawing/2014/main" id="{00000000-0008-0000-0300-0000FA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763" name="Picture 763">
          <a:extLst>
            <a:ext uri="{FF2B5EF4-FFF2-40B4-BE49-F238E27FC236}">
              <a16:creationId xmlns:a16="http://schemas.microsoft.com/office/drawing/2014/main" id="{00000000-0008-0000-0300-0000FB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764" name="Picture 764">
          <a:extLst>
            <a:ext uri="{FF2B5EF4-FFF2-40B4-BE49-F238E27FC236}">
              <a16:creationId xmlns:a16="http://schemas.microsoft.com/office/drawing/2014/main" id="{00000000-0008-0000-0300-0000FC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765" name="Picture 765">
          <a:extLst>
            <a:ext uri="{FF2B5EF4-FFF2-40B4-BE49-F238E27FC236}">
              <a16:creationId xmlns:a16="http://schemas.microsoft.com/office/drawing/2014/main" id="{00000000-0008-0000-0300-0000FD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766" name="Picture 766">
          <a:extLst>
            <a:ext uri="{FF2B5EF4-FFF2-40B4-BE49-F238E27FC236}">
              <a16:creationId xmlns:a16="http://schemas.microsoft.com/office/drawing/2014/main" id="{00000000-0008-0000-0300-0000FE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767" name="Picture 767">
          <a:extLst>
            <a:ext uri="{FF2B5EF4-FFF2-40B4-BE49-F238E27FC236}">
              <a16:creationId xmlns:a16="http://schemas.microsoft.com/office/drawing/2014/main" id="{00000000-0008-0000-0300-0000FF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768" name="Picture 768">
          <a:extLst>
            <a:ext uri="{FF2B5EF4-FFF2-40B4-BE49-F238E27FC236}">
              <a16:creationId xmlns:a16="http://schemas.microsoft.com/office/drawing/2014/main" id="{00000000-0008-0000-0300-000000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769" name="Picture 769">
          <a:extLst>
            <a:ext uri="{FF2B5EF4-FFF2-40B4-BE49-F238E27FC236}">
              <a16:creationId xmlns:a16="http://schemas.microsoft.com/office/drawing/2014/main" id="{00000000-0008-0000-0300-000001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770" name="Picture 770">
          <a:extLst>
            <a:ext uri="{FF2B5EF4-FFF2-40B4-BE49-F238E27FC236}">
              <a16:creationId xmlns:a16="http://schemas.microsoft.com/office/drawing/2014/main" id="{00000000-0008-0000-0300-000002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771" name="Picture 771">
          <a:extLst>
            <a:ext uri="{FF2B5EF4-FFF2-40B4-BE49-F238E27FC236}">
              <a16:creationId xmlns:a16="http://schemas.microsoft.com/office/drawing/2014/main" id="{00000000-0008-0000-0300-000003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772" name="Picture 772">
          <a:extLst>
            <a:ext uri="{FF2B5EF4-FFF2-40B4-BE49-F238E27FC236}">
              <a16:creationId xmlns:a16="http://schemas.microsoft.com/office/drawing/2014/main" id="{00000000-0008-0000-0300-000004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773" name="Picture 773">
          <a:extLst>
            <a:ext uri="{FF2B5EF4-FFF2-40B4-BE49-F238E27FC236}">
              <a16:creationId xmlns:a16="http://schemas.microsoft.com/office/drawing/2014/main" id="{00000000-0008-0000-0300-000005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774" name="Picture 774">
          <a:extLst>
            <a:ext uri="{FF2B5EF4-FFF2-40B4-BE49-F238E27FC236}">
              <a16:creationId xmlns:a16="http://schemas.microsoft.com/office/drawing/2014/main" id="{00000000-0008-0000-0300-000006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775" name="Picture 775">
          <a:extLst>
            <a:ext uri="{FF2B5EF4-FFF2-40B4-BE49-F238E27FC236}">
              <a16:creationId xmlns:a16="http://schemas.microsoft.com/office/drawing/2014/main" id="{00000000-0008-0000-0300-000007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776" name="Picture 776">
          <a:extLst>
            <a:ext uri="{FF2B5EF4-FFF2-40B4-BE49-F238E27FC236}">
              <a16:creationId xmlns:a16="http://schemas.microsoft.com/office/drawing/2014/main" id="{00000000-0008-0000-0300-000008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777" name="Picture 777">
          <a:extLst>
            <a:ext uri="{FF2B5EF4-FFF2-40B4-BE49-F238E27FC236}">
              <a16:creationId xmlns:a16="http://schemas.microsoft.com/office/drawing/2014/main" id="{00000000-0008-0000-0300-000009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778" name="Picture 778">
          <a:extLst>
            <a:ext uri="{FF2B5EF4-FFF2-40B4-BE49-F238E27FC236}">
              <a16:creationId xmlns:a16="http://schemas.microsoft.com/office/drawing/2014/main" id="{00000000-0008-0000-0300-00000A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779" name="Picture 779">
          <a:extLst>
            <a:ext uri="{FF2B5EF4-FFF2-40B4-BE49-F238E27FC236}">
              <a16:creationId xmlns:a16="http://schemas.microsoft.com/office/drawing/2014/main" id="{00000000-0008-0000-0300-00000B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780" name="Picture 780">
          <a:extLst>
            <a:ext uri="{FF2B5EF4-FFF2-40B4-BE49-F238E27FC236}">
              <a16:creationId xmlns:a16="http://schemas.microsoft.com/office/drawing/2014/main" id="{00000000-0008-0000-0300-00000C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69</xdr:row>
      <xdr:rowOff>0</xdr:rowOff>
    </xdr:from>
    <xdr:to>
      <xdr:col>8</xdr:col>
      <xdr:colOff>0</xdr:colOff>
      <xdr:row>69</xdr:row>
      <xdr:rowOff>0</xdr:rowOff>
    </xdr:to>
    <xdr:pic>
      <xdr:nvPicPr>
        <xdr:cNvPr id="781" name="Picture 781">
          <a:extLst>
            <a:ext uri="{FF2B5EF4-FFF2-40B4-BE49-F238E27FC236}">
              <a16:creationId xmlns:a16="http://schemas.microsoft.com/office/drawing/2014/main" id="{00000000-0008-0000-0300-00000D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74</xdr:row>
      <xdr:rowOff>0</xdr:rowOff>
    </xdr:from>
    <xdr:to>
      <xdr:col>8</xdr:col>
      <xdr:colOff>0</xdr:colOff>
      <xdr:row>74</xdr:row>
      <xdr:rowOff>0</xdr:rowOff>
    </xdr:to>
    <xdr:pic>
      <xdr:nvPicPr>
        <xdr:cNvPr id="782" name="Picture 782">
          <a:extLst>
            <a:ext uri="{FF2B5EF4-FFF2-40B4-BE49-F238E27FC236}">
              <a16:creationId xmlns:a16="http://schemas.microsoft.com/office/drawing/2014/main" id="{00000000-0008-0000-0300-00000E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74</xdr:row>
      <xdr:rowOff>0</xdr:rowOff>
    </xdr:from>
    <xdr:to>
      <xdr:col>8</xdr:col>
      <xdr:colOff>0</xdr:colOff>
      <xdr:row>74</xdr:row>
      <xdr:rowOff>0</xdr:rowOff>
    </xdr:to>
    <xdr:pic>
      <xdr:nvPicPr>
        <xdr:cNvPr id="783" name="Picture 783">
          <a:extLst>
            <a:ext uri="{FF2B5EF4-FFF2-40B4-BE49-F238E27FC236}">
              <a16:creationId xmlns:a16="http://schemas.microsoft.com/office/drawing/2014/main" id="{00000000-0008-0000-0300-00000F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74</xdr:row>
      <xdr:rowOff>0</xdr:rowOff>
    </xdr:from>
    <xdr:to>
      <xdr:col>8</xdr:col>
      <xdr:colOff>0</xdr:colOff>
      <xdr:row>74</xdr:row>
      <xdr:rowOff>0</xdr:rowOff>
    </xdr:to>
    <xdr:pic>
      <xdr:nvPicPr>
        <xdr:cNvPr id="784" name="Picture 784">
          <a:extLst>
            <a:ext uri="{FF2B5EF4-FFF2-40B4-BE49-F238E27FC236}">
              <a16:creationId xmlns:a16="http://schemas.microsoft.com/office/drawing/2014/main" id="{00000000-0008-0000-0300-000010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74</xdr:row>
      <xdr:rowOff>0</xdr:rowOff>
    </xdr:from>
    <xdr:to>
      <xdr:col>8</xdr:col>
      <xdr:colOff>0</xdr:colOff>
      <xdr:row>74</xdr:row>
      <xdr:rowOff>0</xdr:rowOff>
    </xdr:to>
    <xdr:pic>
      <xdr:nvPicPr>
        <xdr:cNvPr id="785" name="Picture 785">
          <a:extLst>
            <a:ext uri="{FF2B5EF4-FFF2-40B4-BE49-F238E27FC236}">
              <a16:creationId xmlns:a16="http://schemas.microsoft.com/office/drawing/2014/main" id="{00000000-0008-0000-0300-000011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74</xdr:row>
      <xdr:rowOff>0</xdr:rowOff>
    </xdr:from>
    <xdr:to>
      <xdr:col>8</xdr:col>
      <xdr:colOff>0</xdr:colOff>
      <xdr:row>74</xdr:row>
      <xdr:rowOff>0</xdr:rowOff>
    </xdr:to>
    <xdr:pic>
      <xdr:nvPicPr>
        <xdr:cNvPr id="786" name="Picture 786">
          <a:extLst>
            <a:ext uri="{FF2B5EF4-FFF2-40B4-BE49-F238E27FC236}">
              <a16:creationId xmlns:a16="http://schemas.microsoft.com/office/drawing/2014/main" id="{00000000-0008-0000-0300-000012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74</xdr:row>
      <xdr:rowOff>0</xdr:rowOff>
    </xdr:from>
    <xdr:to>
      <xdr:col>8</xdr:col>
      <xdr:colOff>0</xdr:colOff>
      <xdr:row>74</xdr:row>
      <xdr:rowOff>0</xdr:rowOff>
    </xdr:to>
    <xdr:pic>
      <xdr:nvPicPr>
        <xdr:cNvPr id="787" name="Picture 787">
          <a:extLst>
            <a:ext uri="{FF2B5EF4-FFF2-40B4-BE49-F238E27FC236}">
              <a16:creationId xmlns:a16="http://schemas.microsoft.com/office/drawing/2014/main" id="{00000000-0008-0000-0300-000013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74</xdr:row>
      <xdr:rowOff>0</xdr:rowOff>
    </xdr:from>
    <xdr:to>
      <xdr:col>8</xdr:col>
      <xdr:colOff>0</xdr:colOff>
      <xdr:row>74</xdr:row>
      <xdr:rowOff>0</xdr:rowOff>
    </xdr:to>
    <xdr:pic>
      <xdr:nvPicPr>
        <xdr:cNvPr id="788" name="Picture 788">
          <a:extLst>
            <a:ext uri="{FF2B5EF4-FFF2-40B4-BE49-F238E27FC236}">
              <a16:creationId xmlns:a16="http://schemas.microsoft.com/office/drawing/2014/main" id="{00000000-0008-0000-0300-000014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74</xdr:row>
      <xdr:rowOff>0</xdr:rowOff>
    </xdr:from>
    <xdr:to>
      <xdr:col>8</xdr:col>
      <xdr:colOff>0</xdr:colOff>
      <xdr:row>74</xdr:row>
      <xdr:rowOff>0</xdr:rowOff>
    </xdr:to>
    <xdr:pic>
      <xdr:nvPicPr>
        <xdr:cNvPr id="789" name="Picture 789">
          <a:extLst>
            <a:ext uri="{FF2B5EF4-FFF2-40B4-BE49-F238E27FC236}">
              <a16:creationId xmlns:a16="http://schemas.microsoft.com/office/drawing/2014/main" id="{00000000-0008-0000-0300-000015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74</xdr:row>
      <xdr:rowOff>0</xdr:rowOff>
    </xdr:from>
    <xdr:to>
      <xdr:col>8</xdr:col>
      <xdr:colOff>0</xdr:colOff>
      <xdr:row>74</xdr:row>
      <xdr:rowOff>0</xdr:rowOff>
    </xdr:to>
    <xdr:pic>
      <xdr:nvPicPr>
        <xdr:cNvPr id="790" name="Picture 790">
          <a:extLst>
            <a:ext uri="{FF2B5EF4-FFF2-40B4-BE49-F238E27FC236}">
              <a16:creationId xmlns:a16="http://schemas.microsoft.com/office/drawing/2014/main" id="{00000000-0008-0000-0300-000016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74</xdr:row>
      <xdr:rowOff>0</xdr:rowOff>
    </xdr:from>
    <xdr:to>
      <xdr:col>8</xdr:col>
      <xdr:colOff>0</xdr:colOff>
      <xdr:row>74</xdr:row>
      <xdr:rowOff>0</xdr:rowOff>
    </xdr:to>
    <xdr:pic>
      <xdr:nvPicPr>
        <xdr:cNvPr id="791" name="Picture 791">
          <a:extLst>
            <a:ext uri="{FF2B5EF4-FFF2-40B4-BE49-F238E27FC236}">
              <a16:creationId xmlns:a16="http://schemas.microsoft.com/office/drawing/2014/main" id="{00000000-0008-0000-0300-000017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74</xdr:row>
      <xdr:rowOff>0</xdr:rowOff>
    </xdr:from>
    <xdr:to>
      <xdr:col>8</xdr:col>
      <xdr:colOff>0</xdr:colOff>
      <xdr:row>74</xdr:row>
      <xdr:rowOff>0</xdr:rowOff>
    </xdr:to>
    <xdr:pic>
      <xdr:nvPicPr>
        <xdr:cNvPr id="792" name="Picture 792">
          <a:extLst>
            <a:ext uri="{FF2B5EF4-FFF2-40B4-BE49-F238E27FC236}">
              <a16:creationId xmlns:a16="http://schemas.microsoft.com/office/drawing/2014/main" id="{00000000-0008-0000-0300-000018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74</xdr:row>
      <xdr:rowOff>0</xdr:rowOff>
    </xdr:from>
    <xdr:to>
      <xdr:col>8</xdr:col>
      <xdr:colOff>0</xdr:colOff>
      <xdr:row>74</xdr:row>
      <xdr:rowOff>0</xdr:rowOff>
    </xdr:to>
    <xdr:pic>
      <xdr:nvPicPr>
        <xdr:cNvPr id="793" name="Picture 793">
          <a:extLst>
            <a:ext uri="{FF2B5EF4-FFF2-40B4-BE49-F238E27FC236}">
              <a16:creationId xmlns:a16="http://schemas.microsoft.com/office/drawing/2014/main" id="{00000000-0008-0000-0300-000019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74</xdr:row>
      <xdr:rowOff>0</xdr:rowOff>
    </xdr:from>
    <xdr:to>
      <xdr:col>8</xdr:col>
      <xdr:colOff>0</xdr:colOff>
      <xdr:row>74</xdr:row>
      <xdr:rowOff>0</xdr:rowOff>
    </xdr:to>
    <xdr:pic>
      <xdr:nvPicPr>
        <xdr:cNvPr id="794" name="Picture 794">
          <a:extLst>
            <a:ext uri="{FF2B5EF4-FFF2-40B4-BE49-F238E27FC236}">
              <a16:creationId xmlns:a16="http://schemas.microsoft.com/office/drawing/2014/main" id="{00000000-0008-0000-0300-00001A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74</xdr:row>
      <xdr:rowOff>0</xdr:rowOff>
    </xdr:from>
    <xdr:to>
      <xdr:col>8</xdr:col>
      <xdr:colOff>0</xdr:colOff>
      <xdr:row>74</xdr:row>
      <xdr:rowOff>0</xdr:rowOff>
    </xdr:to>
    <xdr:pic>
      <xdr:nvPicPr>
        <xdr:cNvPr id="795" name="Picture 795">
          <a:extLst>
            <a:ext uri="{FF2B5EF4-FFF2-40B4-BE49-F238E27FC236}">
              <a16:creationId xmlns:a16="http://schemas.microsoft.com/office/drawing/2014/main" id="{00000000-0008-0000-0300-00001B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74</xdr:row>
      <xdr:rowOff>0</xdr:rowOff>
    </xdr:from>
    <xdr:to>
      <xdr:col>8</xdr:col>
      <xdr:colOff>0</xdr:colOff>
      <xdr:row>74</xdr:row>
      <xdr:rowOff>0</xdr:rowOff>
    </xdr:to>
    <xdr:pic>
      <xdr:nvPicPr>
        <xdr:cNvPr id="796" name="Picture 796">
          <a:extLst>
            <a:ext uri="{FF2B5EF4-FFF2-40B4-BE49-F238E27FC236}">
              <a16:creationId xmlns:a16="http://schemas.microsoft.com/office/drawing/2014/main" id="{00000000-0008-0000-0300-00001C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74</xdr:row>
      <xdr:rowOff>0</xdr:rowOff>
    </xdr:from>
    <xdr:to>
      <xdr:col>8</xdr:col>
      <xdr:colOff>0</xdr:colOff>
      <xdr:row>74</xdr:row>
      <xdr:rowOff>0</xdr:rowOff>
    </xdr:to>
    <xdr:pic>
      <xdr:nvPicPr>
        <xdr:cNvPr id="797" name="Picture 797">
          <a:extLst>
            <a:ext uri="{FF2B5EF4-FFF2-40B4-BE49-F238E27FC236}">
              <a16:creationId xmlns:a16="http://schemas.microsoft.com/office/drawing/2014/main" id="{00000000-0008-0000-0300-00001D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74</xdr:row>
      <xdr:rowOff>0</xdr:rowOff>
    </xdr:from>
    <xdr:to>
      <xdr:col>8</xdr:col>
      <xdr:colOff>0</xdr:colOff>
      <xdr:row>74</xdr:row>
      <xdr:rowOff>0</xdr:rowOff>
    </xdr:to>
    <xdr:pic>
      <xdr:nvPicPr>
        <xdr:cNvPr id="798" name="Picture 798">
          <a:extLst>
            <a:ext uri="{FF2B5EF4-FFF2-40B4-BE49-F238E27FC236}">
              <a16:creationId xmlns:a16="http://schemas.microsoft.com/office/drawing/2014/main" id="{00000000-0008-0000-0300-00001E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74</xdr:row>
      <xdr:rowOff>0</xdr:rowOff>
    </xdr:from>
    <xdr:to>
      <xdr:col>8</xdr:col>
      <xdr:colOff>0</xdr:colOff>
      <xdr:row>74</xdr:row>
      <xdr:rowOff>0</xdr:rowOff>
    </xdr:to>
    <xdr:pic>
      <xdr:nvPicPr>
        <xdr:cNvPr id="799" name="Picture 799">
          <a:extLst>
            <a:ext uri="{FF2B5EF4-FFF2-40B4-BE49-F238E27FC236}">
              <a16:creationId xmlns:a16="http://schemas.microsoft.com/office/drawing/2014/main" id="{00000000-0008-0000-0300-00001F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74</xdr:row>
      <xdr:rowOff>0</xdr:rowOff>
    </xdr:from>
    <xdr:to>
      <xdr:col>8</xdr:col>
      <xdr:colOff>0</xdr:colOff>
      <xdr:row>74</xdr:row>
      <xdr:rowOff>0</xdr:rowOff>
    </xdr:to>
    <xdr:pic>
      <xdr:nvPicPr>
        <xdr:cNvPr id="800" name="Picture 800">
          <a:extLst>
            <a:ext uri="{FF2B5EF4-FFF2-40B4-BE49-F238E27FC236}">
              <a16:creationId xmlns:a16="http://schemas.microsoft.com/office/drawing/2014/main" id="{00000000-0008-0000-0300-000020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74</xdr:row>
      <xdr:rowOff>0</xdr:rowOff>
    </xdr:from>
    <xdr:to>
      <xdr:col>8</xdr:col>
      <xdr:colOff>0</xdr:colOff>
      <xdr:row>74</xdr:row>
      <xdr:rowOff>0</xdr:rowOff>
    </xdr:to>
    <xdr:pic>
      <xdr:nvPicPr>
        <xdr:cNvPr id="801" name="Picture 801">
          <a:extLst>
            <a:ext uri="{FF2B5EF4-FFF2-40B4-BE49-F238E27FC236}">
              <a16:creationId xmlns:a16="http://schemas.microsoft.com/office/drawing/2014/main" id="{00000000-0008-0000-0300-000021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74</xdr:row>
      <xdr:rowOff>0</xdr:rowOff>
    </xdr:from>
    <xdr:to>
      <xdr:col>8</xdr:col>
      <xdr:colOff>0</xdr:colOff>
      <xdr:row>74</xdr:row>
      <xdr:rowOff>0</xdr:rowOff>
    </xdr:to>
    <xdr:pic>
      <xdr:nvPicPr>
        <xdr:cNvPr id="802" name="Picture 802">
          <a:extLst>
            <a:ext uri="{FF2B5EF4-FFF2-40B4-BE49-F238E27FC236}">
              <a16:creationId xmlns:a16="http://schemas.microsoft.com/office/drawing/2014/main" id="{00000000-0008-0000-0300-000022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74</xdr:row>
      <xdr:rowOff>0</xdr:rowOff>
    </xdr:from>
    <xdr:to>
      <xdr:col>8</xdr:col>
      <xdr:colOff>0</xdr:colOff>
      <xdr:row>74</xdr:row>
      <xdr:rowOff>0</xdr:rowOff>
    </xdr:to>
    <xdr:pic>
      <xdr:nvPicPr>
        <xdr:cNvPr id="803" name="Picture 803">
          <a:extLst>
            <a:ext uri="{FF2B5EF4-FFF2-40B4-BE49-F238E27FC236}">
              <a16:creationId xmlns:a16="http://schemas.microsoft.com/office/drawing/2014/main" id="{00000000-0008-0000-0300-000023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74</xdr:row>
      <xdr:rowOff>0</xdr:rowOff>
    </xdr:from>
    <xdr:to>
      <xdr:col>8</xdr:col>
      <xdr:colOff>0</xdr:colOff>
      <xdr:row>74</xdr:row>
      <xdr:rowOff>0</xdr:rowOff>
    </xdr:to>
    <xdr:pic>
      <xdr:nvPicPr>
        <xdr:cNvPr id="804" name="Picture 804">
          <a:extLst>
            <a:ext uri="{FF2B5EF4-FFF2-40B4-BE49-F238E27FC236}">
              <a16:creationId xmlns:a16="http://schemas.microsoft.com/office/drawing/2014/main" id="{00000000-0008-0000-0300-000024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74</xdr:row>
      <xdr:rowOff>0</xdr:rowOff>
    </xdr:from>
    <xdr:to>
      <xdr:col>8</xdr:col>
      <xdr:colOff>0</xdr:colOff>
      <xdr:row>74</xdr:row>
      <xdr:rowOff>0</xdr:rowOff>
    </xdr:to>
    <xdr:pic>
      <xdr:nvPicPr>
        <xdr:cNvPr id="805" name="Picture 805">
          <a:extLst>
            <a:ext uri="{FF2B5EF4-FFF2-40B4-BE49-F238E27FC236}">
              <a16:creationId xmlns:a16="http://schemas.microsoft.com/office/drawing/2014/main" id="{00000000-0008-0000-0300-000025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74</xdr:row>
      <xdr:rowOff>0</xdr:rowOff>
    </xdr:from>
    <xdr:to>
      <xdr:col>8</xdr:col>
      <xdr:colOff>0</xdr:colOff>
      <xdr:row>74</xdr:row>
      <xdr:rowOff>0</xdr:rowOff>
    </xdr:to>
    <xdr:pic>
      <xdr:nvPicPr>
        <xdr:cNvPr id="806" name="Picture 806">
          <a:extLst>
            <a:ext uri="{FF2B5EF4-FFF2-40B4-BE49-F238E27FC236}">
              <a16:creationId xmlns:a16="http://schemas.microsoft.com/office/drawing/2014/main" id="{00000000-0008-0000-0300-000026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74</xdr:row>
      <xdr:rowOff>0</xdr:rowOff>
    </xdr:from>
    <xdr:to>
      <xdr:col>8</xdr:col>
      <xdr:colOff>0</xdr:colOff>
      <xdr:row>74</xdr:row>
      <xdr:rowOff>0</xdr:rowOff>
    </xdr:to>
    <xdr:pic>
      <xdr:nvPicPr>
        <xdr:cNvPr id="807" name="Picture 807">
          <a:extLst>
            <a:ext uri="{FF2B5EF4-FFF2-40B4-BE49-F238E27FC236}">
              <a16:creationId xmlns:a16="http://schemas.microsoft.com/office/drawing/2014/main" id="{00000000-0008-0000-0300-000027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74</xdr:row>
      <xdr:rowOff>0</xdr:rowOff>
    </xdr:from>
    <xdr:to>
      <xdr:col>8</xdr:col>
      <xdr:colOff>0</xdr:colOff>
      <xdr:row>74</xdr:row>
      <xdr:rowOff>0</xdr:rowOff>
    </xdr:to>
    <xdr:pic>
      <xdr:nvPicPr>
        <xdr:cNvPr id="808" name="Picture 808">
          <a:extLst>
            <a:ext uri="{FF2B5EF4-FFF2-40B4-BE49-F238E27FC236}">
              <a16:creationId xmlns:a16="http://schemas.microsoft.com/office/drawing/2014/main" id="{00000000-0008-0000-0300-000028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74</xdr:row>
      <xdr:rowOff>0</xdr:rowOff>
    </xdr:from>
    <xdr:to>
      <xdr:col>8</xdr:col>
      <xdr:colOff>0</xdr:colOff>
      <xdr:row>74</xdr:row>
      <xdr:rowOff>0</xdr:rowOff>
    </xdr:to>
    <xdr:pic>
      <xdr:nvPicPr>
        <xdr:cNvPr id="809" name="Picture 809">
          <a:extLst>
            <a:ext uri="{FF2B5EF4-FFF2-40B4-BE49-F238E27FC236}">
              <a16:creationId xmlns:a16="http://schemas.microsoft.com/office/drawing/2014/main" id="{00000000-0008-0000-0300-000029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74</xdr:row>
      <xdr:rowOff>0</xdr:rowOff>
    </xdr:from>
    <xdr:to>
      <xdr:col>8</xdr:col>
      <xdr:colOff>0</xdr:colOff>
      <xdr:row>74</xdr:row>
      <xdr:rowOff>0</xdr:rowOff>
    </xdr:to>
    <xdr:pic>
      <xdr:nvPicPr>
        <xdr:cNvPr id="810" name="Picture 810">
          <a:extLst>
            <a:ext uri="{FF2B5EF4-FFF2-40B4-BE49-F238E27FC236}">
              <a16:creationId xmlns:a16="http://schemas.microsoft.com/office/drawing/2014/main" id="{00000000-0008-0000-0300-00002A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74</xdr:row>
      <xdr:rowOff>0</xdr:rowOff>
    </xdr:from>
    <xdr:to>
      <xdr:col>8</xdr:col>
      <xdr:colOff>0</xdr:colOff>
      <xdr:row>74</xdr:row>
      <xdr:rowOff>0</xdr:rowOff>
    </xdr:to>
    <xdr:pic>
      <xdr:nvPicPr>
        <xdr:cNvPr id="811" name="Picture 811">
          <a:extLst>
            <a:ext uri="{FF2B5EF4-FFF2-40B4-BE49-F238E27FC236}">
              <a16:creationId xmlns:a16="http://schemas.microsoft.com/office/drawing/2014/main" id="{00000000-0008-0000-0300-00002B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74</xdr:row>
      <xdr:rowOff>0</xdr:rowOff>
    </xdr:from>
    <xdr:to>
      <xdr:col>8</xdr:col>
      <xdr:colOff>0</xdr:colOff>
      <xdr:row>74</xdr:row>
      <xdr:rowOff>0</xdr:rowOff>
    </xdr:to>
    <xdr:pic>
      <xdr:nvPicPr>
        <xdr:cNvPr id="812" name="Picture 812">
          <a:extLst>
            <a:ext uri="{FF2B5EF4-FFF2-40B4-BE49-F238E27FC236}">
              <a16:creationId xmlns:a16="http://schemas.microsoft.com/office/drawing/2014/main" id="{00000000-0008-0000-0300-00002C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74</xdr:row>
      <xdr:rowOff>0</xdr:rowOff>
    </xdr:from>
    <xdr:to>
      <xdr:col>8</xdr:col>
      <xdr:colOff>0</xdr:colOff>
      <xdr:row>74</xdr:row>
      <xdr:rowOff>0</xdr:rowOff>
    </xdr:to>
    <xdr:pic>
      <xdr:nvPicPr>
        <xdr:cNvPr id="813" name="Picture 813">
          <a:extLst>
            <a:ext uri="{FF2B5EF4-FFF2-40B4-BE49-F238E27FC236}">
              <a16:creationId xmlns:a16="http://schemas.microsoft.com/office/drawing/2014/main" id="{00000000-0008-0000-0300-00002D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74</xdr:row>
      <xdr:rowOff>0</xdr:rowOff>
    </xdr:from>
    <xdr:to>
      <xdr:col>8</xdr:col>
      <xdr:colOff>0</xdr:colOff>
      <xdr:row>74</xdr:row>
      <xdr:rowOff>0</xdr:rowOff>
    </xdr:to>
    <xdr:pic>
      <xdr:nvPicPr>
        <xdr:cNvPr id="814" name="Picture 814">
          <a:extLst>
            <a:ext uri="{FF2B5EF4-FFF2-40B4-BE49-F238E27FC236}">
              <a16:creationId xmlns:a16="http://schemas.microsoft.com/office/drawing/2014/main" id="{00000000-0008-0000-0300-00002E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74</xdr:row>
      <xdr:rowOff>0</xdr:rowOff>
    </xdr:from>
    <xdr:to>
      <xdr:col>8</xdr:col>
      <xdr:colOff>0</xdr:colOff>
      <xdr:row>74</xdr:row>
      <xdr:rowOff>0</xdr:rowOff>
    </xdr:to>
    <xdr:pic>
      <xdr:nvPicPr>
        <xdr:cNvPr id="815" name="Picture 815">
          <a:extLst>
            <a:ext uri="{FF2B5EF4-FFF2-40B4-BE49-F238E27FC236}">
              <a16:creationId xmlns:a16="http://schemas.microsoft.com/office/drawing/2014/main" id="{00000000-0008-0000-0300-00002F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74</xdr:row>
      <xdr:rowOff>0</xdr:rowOff>
    </xdr:from>
    <xdr:to>
      <xdr:col>8</xdr:col>
      <xdr:colOff>0</xdr:colOff>
      <xdr:row>74</xdr:row>
      <xdr:rowOff>0</xdr:rowOff>
    </xdr:to>
    <xdr:pic>
      <xdr:nvPicPr>
        <xdr:cNvPr id="816" name="Picture 816">
          <a:extLst>
            <a:ext uri="{FF2B5EF4-FFF2-40B4-BE49-F238E27FC236}">
              <a16:creationId xmlns:a16="http://schemas.microsoft.com/office/drawing/2014/main" id="{00000000-0008-0000-0300-000030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74</xdr:row>
      <xdr:rowOff>0</xdr:rowOff>
    </xdr:from>
    <xdr:to>
      <xdr:col>8</xdr:col>
      <xdr:colOff>0</xdr:colOff>
      <xdr:row>74</xdr:row>
      <xdr:rowOff>0</xdr:rowOff>
    </xdr:to>
    <xdr:pic>
      <xdr:nvPicPr>
        <xdr:cNvPr id="817" name="Picture 817">
          <a:extLst>
            <a:ext uri="{FF2B5EF4-FFF2-40B4-BE49-F238E27FC236}">
              <a16:creationId xmlns:a16="http://schemas.microsoft.com/office/drawing/2014/main" id="{00000000-0008-0000-0300-000031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74</xdr:row>
      <xdr:rowOff>0</xdr:rowOff>
    </xdr:from>
    <xdr:to>
      <xdr:col>8</xdr:col>
      <xdr:colOff>0</xdr:colOff>
      <xdr:row>74</xdr:row>
      <xdr:rowOff>0</xdr:rowOff>
    </xdr:to>
    <xdr:pic>
      <xdr:nvPicPr>
        <xdr:cNvPr id="818" name="Picture 818">
          <a:extLst>
            <a:ext uri="{FF2B5EF4-FFF2-40B4-BE49-F238E27FC236}">
              <a16:creationId xmlns:a16="http://schemas.microsoft.com/office/drawing/2014/main" id="{00000000-0008-0000-0300-000032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74</xdr:row>
      <xdr:rowOff>0</xdr:rowOff>
    </xdr:from>
    <xdr:to>
      <xdr:col>8</xdr:col>
      <xdr:colOff>0</xdr:colOff>
      <xdr:row>74</xdr:row>
      <xdr:rowOff>0</xdr:rowOff>
    </xdr:to>
    <xdr:pic>
      <xdr:nvPicPr>
        <xdr:cNvPr id="819" name="Picture 819">
          <a:extLst>
            <a:ext uri="{FF2B5EF4-FFF2-40B4-BE49-F238E27FC236}">
              <a16:creationId xmlns:a16="http://schemas.microsoft.com/office/drawing/2014/main" id="{00000000-0008-0000-0300-000033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74</xdr:row>
      <xdr:rowOff>0</xdr:rowOff>
    </xdr:from>
    <xdr:to>
      <xdr:col>8</xdr:col>
      <xdr:colOff>0</xdr:colOff>
      <xdr:row>74</xdr:row>
      <xdr:rowOff>0</xdr:rowOff>
    </xdr:to>
    <xdr:pic>
      <xdr:nvPicPr>
        <xdr:cNvPr id="820" name="Picture 820">
          <a:extLst>
            <a:ext uri="{FF2B5EF4-FFF2-40B4-BE49-F238E27FC236}">
              <a16:creationId xmlns:a16="http://schemas.microsoft.com/office/drawing/2014/main" id="{00000000-0008-0000-0300-000034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84</xdr:row>
      <xdr:rowOff>0</xdr:rowOff>
    </xdr:from>
    <xdr:to>
      <xdr:col>8</xdr:col>
      <xdr:colOff>0</xdr:colOff>
      <xdr:row>84</xdr:row>
      <xdr:rowOff>0</xdr:rowOff>
    </xdr:to>
    <xdr:pic>
      <xdr:nvPicPr>
        <xdr:cNvPr id="821" name="Picture 821">
          <a:extLst>
            <a:ext uri="{FF2B5EF4-FFF2-40B4-BE49-F238E27FC236}">
              <a16:creationId xmlns:a16="http://schemas.microsoft.com/office/drawing/2014/main" id="{00000000-0008-0000-0300-000035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84</xdr:row>
      <xdr:rowOff>0</xdr:rowOff>
    </xdr:from>
    <xdr:to>
      <xdr:col>8</xdr:col>
      <xdr:colOff>0</xdr:colOff>
      <xdr:row>84</xdr:row>
      <xdr:rowOff>0</xdr:rowOff>
    </xdr:to>
    <xdr:pic>
      <xdr:nvPicPr>
        <xdr:cNvPr id="822" name="Picture 822">
          <a:extLst>
            <a:ext uri="{FF2B5EF4-FFF2-40B4-BE49-F238E27FC236}">
              <a16:creationId xmlns:a16="http://schemas.microsoft.com/office/drawing/2014/main" id="{00000000-0008-0000-0300-000036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84</xdr:row>
      <xdr:rowOff>0</xdr:rowOff>
    </xdr:from>
    <xdr:to>
      <xdr:col>8</xdr:col>
      <xdr:colOff>0</xdr:colOff>
      <xdr:row>84</xdr:row>
      <xdr:rowOff>0</xdr:rowOff>
    </xdr:to>
    <xdr:pic>
      <xdr:nvPicPr>
        <xdr:cNvPr id="823" name="Picture 823">
          <a:extLst>
            <a:ext uri="{FF2B5EF4-FFF2-40B4-BE49-F238E27FC236}">
              <a16:creationId xmlns:a16="http://schemas.microsoft.com/office/drawing/2014/main" id="{00000000-0008-0000-0300-000037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84</xdr:row>
      <xdr:rowOff>0</xdr:rowOff>
    </xdr:from>
    <xdr:to>
      <xdr:col>8</xdr:col>
      <xdr:colOff>0</xdr:colOff>
      <xdr:row>84</xdr:row>
      <xdr:rowOff>0</xdr:rowOff>
    </xdr:to>
    <xdr:pic>
      <xdr:nvPicPr>
        <xdr:cNvPr id="824" name="Picture 824">
          <a:extLst>
            <a:ext uri="{FF2B5EF4-FFF2-40B4-BE49-F238E27FC236}">
              <a16:creationId xmlns:a16="http://schemas.microsoft.com/office/drawing/2014/main" id="{00000000-0008-0000-0300-000038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84</xdr:row>
      <xdr:rowOff>0</xdr:rowOff>
    </xdr:from>
    <xdr:to>
      <xdr:col>8</xdr:col>
      <xdr:colOff>0</xdr:colOff>
      <xdr:row>84</xdr:row>
      <xdr:rowOff>0</xdr:rowOff>
    </xdr:to>
    <xdr:pic>
      <xdr:nvPicPr>
        <xdr:cNvPr id="825" name="Picture 825">
          <a:extLst>
            <a:ext uri="{FF2B5EF4-FFF2-40B4-BE49-F238E27FC236}">
              <a16:creationId xmlns:a16="http://schemas.microsoft.com/office/drawing/2014/main" id="{00000000-0008-0000-0300-000039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84</xdr:row>
      <xdr:rowOff>0</xdr:rowOff>
    </xdr:from>
    <xdr:to>
      <xdr:col>8</xdr:col>
      <xdr:colOff>0</xdr:colOff>
      <xdr:row>84</xdr:row>
      <xdr:rowOff>0</xdr:rowOff>
    </xdr:to>
    <xdr:pic>
      <xdr:nvPicPr>
        <xdr:cNvPr id="826" name="Picture 826">
          <a:extLst>
            <a:ext uri="{FF2B5EF4-FFF2-40B4-BE49-F238E27FC236}">
              <a16:creationId xmlns:a16="http://schemas.microsoft.com/office/drawing/2014/main" id="{00000000-0008-0000-0300-00003A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84</xdr:row>
      <xdr:rowOff>0</xdr:rowOff>
    </xdr:from>
    <xdr:to>
      <xdr:col>8</xdr:col>
      <xdr:colOff>0</xdr:colOff>
      <xdr:row>84</xdr:row>
      <xdr:rowOff>0</xdr:rowOff>
    </xdr:to>
    <xdr:pic>
      <xdr:nvPicPr>
        <xdr:cNvPr id="827" name="Picture 827">
          <a:extLst>
            <a:ext uri="{FF2B5EF4-FFF2-40B4-BE49-F238E27FC236}">
              <a16:creationId xmlns:a16="http://schemas.microsoft.com/office/drawing/2014/main" id="{00000000-0008-0000-0300-00003B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84</xdr:row>
      <xdr:rowOff>0</xdr:rowOff>
    </xdr:from>
    <xdr:to>
      <xdr:col>8</xdr:col>
      <xdr:colOff>0</xdr:colOff>
      <xdr:row>84</xdr:row>
      <xdr:rowOff>0</xdr:rowOff>
    </xdr:to>
    <xdr:pic>
      <xdr:nvPicPr>
        <xdr:cNvPr id="828" name="Picture 828">
          <a:extLst>
            <a:ext uri="{FF2B5EF4-FFF2-40B4-BE49-F238E27FC236}">
              <a16:creationId xmlns:a16="http://schemas.microsoft.com/office/drawing/2014/main" id="{00000000-0008-0000-0300-00003C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84</xdr:row>
      <xdr:rowOff>0</xdr:rowOff>
    </xdr:from>
    <xdr:to>
      <xdr:col>8</xdr:col>
      <xdr:colOff>0</xdr:colOff>
      <xdr:row>84</xdr:row>
      <xdr:rowOff>0</xdr:rowOff>
    </xdr:to>
    <xdr:pic>
      <xdr:nvPicPr>
        <xdr:cNvPr id="829" name="Picture 829">
          <a:extLst>
            <a:ext uri="{FF2B5EF4-FFF2-40B4-BE49-F238E27FC236}">
              <a16:creationId xmlns:a16="http://schemas.microsoft.com/office/drawing/2014/main" id="{00000000-0008-0000-0300-00003D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84</xdr:row>
      <xdr:rowOff>0</xdr:rowOff>
    </xdr:from>
    <xdr:to>
      <xdr:col>8</xdr:col>
      <xdr:colOff>0</xdr:colOff>
      <xdr:row>84</xdr:row>
      <xdr:rowOff>0</xdr:rowOff>
    </xdr:to>
    <xdr:pic>
      <xdr:nvPicPr>
        <xdr:cNvPr id="830" name="Picture 830">
          <a:extLst>
            <a:ext uri="{FF2B5EF4-FFF2-40B4-BE49-F238E27FC236}">
              <a16:creationId xmlns:a16="http://schemas.microsoft.com/office/drawing/2014/main" id="{00000000-0008-0000-0300-00003E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84</xdr:row>
      <xdr:rowOff>0</xdr:rowOff>
    </xdr:from>
    <xdr:to>
      <xdr:col>8</xdr:col>
      <xdr:colOff>0</xdr:colOff>
      <xdr:row>84</xdr:row>
      <xdr:rowOff>0</xdr:rowOff>
    </xdr:to>
    <xdr:pic>
      <xdr:nvPicPr>
        <xdr:cNvPr id="831" name="Picture 831">
          <a:extLst>
            <a:ext uri="{FF2B5EF4-FFF2-40B4-BE49-F238E27FC236}">
              <a16:creationId xmlns:a16="http://schemas.microsoft.com/office/drawing/2014/main" id="{00000000-0008-0000-0300-00003F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84</xdr:row>
      <xdr:rowOff>0</xdr:rowOff>
    </xdr:from>
    <xdr:to>
      <xdr:col>8</xdr:col>
      <xdr:colOff>0</xdr:colOff>
      <xdr:row>84</xdr:row>
      <xdr:rowOff>0</xdr:rowOff>
    </xdr:to>
    <xdr:pic>
      <xdr:nvPicPr>
        <xdr:cNvPr id="832" name="Picture 832">
          <a:extLst>
            <a:ext uri="{FF2B5EF4-FFF2-40B4-BE49-F238E27FC236}">
              <a16:creationId xmlns:a16="http://schemas.microsoft.com/office/drawing/2014/main" id="{00000000-0008-0000-0300-000040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84</xdr:row>
      <xdr:rowOff>0</xdr:rowOff>
    </xdr:from>
    <xdr:to>
      <xdr:col>8</xdr:col>
      <xdr:colOff>0</xdr:colOff>
      <xdr:row>84</xdr:row>
      <xdr:rowOff>0</xdr:rowOff>
    </xdr:to>
    <xdr:pic>
      <xdr:nvPicPr>
        <xdr:cNvPr id="833" name="Picture 833">
          <a:extLst>
            <a:ext uri="{FF2B5EF4-FFF2-40B4-BE49-F238E27FC236}">
              <a16:creationId xmlns:a16="http://schemas.microsoft.com/office/drawing/2014/main" id="{00000000-0008-0000-0300-000041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84</xdr:row>
      <xdr:rowOff>0</xdr:rowOff>
    </xdr:from>
    <xdr:to>
      <xdr:col>8</xdr:col>
      <xdr:colOff>0</xdr:colOff>
      <xdr:row>84</xdr:row>
      <xdr:rowOff>0</xdr:rowOff>
    </xdr:to>
    <xdr:pic>
      <xdr:nvPicPr>
        <xdr:cNvPr id="834" name="Picture 834">
          <a:extLst>
            <a:ext uri="{FF2B5EF4-FFF2-40B4-BE49-F238E27FC236}">
              <a16:creationId xmlns:a16="http://schemas.microsoft.com/office/drawing/2014/main" id="{00000000-0008-0000-0300-000042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84</xdr:row>
      <xdr:rowOff>0</xdr:rowOff>
    </xdr:from>
    <xdr:to>
      <xdr:col>8</xdr:col>
      <xdr:colOff>0</xdr:colOff>
      <xdr:row>84</xdr:row>
      <xdr:rowOff>0</xdr:rowOff>
    </xdr:to>
    <xdr:pic>
      <xdr:nvPicPr>
        <xdr:cNvPr id="835" name="Picture 835">
          <a:extLst>
            <a:ext uri="{FF2B5EF4-FFF2-40B4-BE49-F238E27FC236}">
              <a16:creationId xmlns:a16="http://schemas.microsoft.com/office/drawing/2014/main" id="{00000000-0008-0000-0300-000043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84</xdr:row>
      <xdr:rowOff>0</xdr:rowOff>
    </xdr:from>
    <xdr:to>
      <xdr:col>8</xdr:col>
      <xdr:colOff>0</xdr:colOff>
      <xdr:row>84</xdr:row>
      <xdr:rowOff>0</xdr:rowOff>
    </xdr:to>
    <xdr:pic>
      <xdr:nvPicPr>
        <xdr:cNvPr id="836" name="Picture 836">
          <a:extLst>
            <a:ext uri="{FF2B5EF4-FFF2-40B4-BE49-F238E27FC236}">
              <a16:creationId xmlns:a16="http://schemas.microsoft.com/office/drawing/2014/main" id="{00000000-0008-0000-0300-000044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84</xdr:row>
      <xdr:rowOff>0</xdr:rowOff>
    </xdr:from>
    <xdr:to>
      <xdr:col>8</xdr:col>
      <xdr:colOff>0</xdr:colOff>
      <xdr:row>84</xdr:row>
      <xdr:rowOff>0</xdr:rowOff>
    </xdr:to>
    <xdr:pic>
      <xdr:nvPicPr>
        <xdr:cNvPr id="837" name="Picture 837">
          <a:extLst>
            <a:ext uri="{FF2B5EF4-FFF2-40B4-BE49-F238E27FC236}">
              <a16:creationId xmlns:a16="http://schemas.microsoft.com/office/drawing/2014/main" id="{00000000-0008-0000-0300-000045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84</xdr:row>
      <xdr:rowOff>0</xdr:rowOff>
    </xdr:from>
    <xdr:to>
      <xdr:col>8</xdr:col>
      <xdr:colOff>0</xdr:colOff>
      <xdr:row>84</xdr:row>
      <xdr:rowOff>0</xdr:rowOff>
    </xdr:to>
    <xdr:pic>
      <xdr:nvPicPr>
        <xdr:cNvPr id="838" name="Picture 838">
          <a:extLst>
            <a:ext uri="{FF2B5EF4-FFF2-40B4-BE49-F238E27FC236}">
              <a16:creationId xmlns:a16="http://schemas.microsoft.com/office/drawing/2014/main" id="{00000000-0008-0000-0300-000046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84</xdr:row>
      <xdr:rowOff>0</xdr:rowOff>
    </xdr:from>
    <xdr:to>
      <xdr:col>8</xdr:col>
      <xdr:colOff>0</xdr:colOff>
      <xdr:row>84</xdr:row>
      <xdr:rowOff>0</xdr:rowOff>
    </xdr:to>
    <xdr:pic>
      <xdr:nvPicPr>
        <xdr:cNvPr id="839" name="Picture 839">
          <a:extLst>
            <a:ext uri="{FF2B5EF4-FFF2-40B4-BE49-F238E27FC236}">
              <a16:creationId xmlns:a16="http://schemas.microsoft.com/office/drawing/2014/main" id="{00000000-0008-0000-0300-000047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84</xdr:row>
      <xdr:rowOff>0</xdr:rowOff>
    </xdr:from>
    <xdr:to>
      <xdr:col>8</xdr:col>
      <xdr:colOff>0</xdr:colOff>
      <xdr:row>84</xdr:row>
      <xdr:rowOff>0</xdr:rowOff>
    </xdr:to>
    <xdr:pic>
      <xdr:nvPicPr>
        <xdr:cNvPr id="840" name="Picture 840">
          <a:extLst>
            <a:ext uri="{FF2B5EF4-FFF2-40B4-BE49-F238E27FC236}">
              <a16:creationId xmlns:a16="http://schemas.microsoft.com/office/drawing/2014/main" id="{00000000-0008-0000-0300-000048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84</xdr:row>
      <xdr:rowOff>0</xdr:rowOff>
    </xdr:from>
    <xdr:to>
      <xdr:col>8</xdr:col>
      <xdr:colOff>0</xdr:colOff>
      <xdr:row>84</xdr:row>
      <xdr:rowOff>0</xdr:rowOff>
    </xdr:to>
    <xdr:pic>
      <xdr:nvPicPr>
        <xdr:cNvPr id="841" name="Picture 841">
          <a:extLst>
            <a:ext uri="{FF2B5EF4-FFF2-40B4-BE49-F238E27FC236}">
              <a16:creationId xmlns:a16="http://schemas.microsoft.com/office/drawing/2014/main" id="{00000000-0008-0000-0300-000049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84</xdr:row>
      <xdr:rowOff>0</xdr:rowOff>
    </xdr:from>
    <xdr:to>
      <xdr:col>8</xdr:col>
      <xdr:colOff>0</xdr:colOff>
      <xdr:row>84</xdr:row>
      <xdr:rowOff>0</xdr:rowOff>
    </xdr:to>
    <xdr:pic>
      <xdr:nvPicPr>
        <xdr:cNvPr id="842" name="Picture 842">
          <a:extLst>
            <a:ext uri="{FF2B5EF4-FFF2-40B4-BE49-F238E27FC236}">
              <a16:creationId xmlns:a16="http://schemas.microsoft.com/office/drawing/2014/main" id="{00000000-0008-0000-0300-00004A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84</xdr:row>
      <xdr:rowOff>0</xdr:rowOff>
    </xdr:from>
    <xdr:to>
      <xdr:col>8</xdr:col>
      <xdr:colOff>0</xdr:colOff>
      <xdr:row>84</xdr:row>
      <xdr:rowOff>0</xdr:rowOff>
    </xdr:to>
    <xdr:pic>
      <xdr:nvPicPr>
        <xdr:cNvPr id="843" name="Picture 843">
          <a:extLst>
            <a:ext uri="{FF2B5EF4-FFF2-40B4-BE49-F238E27FC236}">
              <a16:creationId xmlns:a16="http://schemas.microsoft.com/office/drawing/2014/main" id="{00000000-0008-0000-0300-00004B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84</xdr:row>
      <xdr:rowOff>0</xdr:rowOff>
    </xdr:from>
    <xdr:to>
      <xdr:col>8</xdr:col>
      <xdr:colOff>0</xdr:colOff>
      <xdr:row>84</xdr:row>
      <xdr:rowOff>0</xdr:rowOff>
    </xdr:to>
    <xdr:pic>
      <xdr:nvPicPr>
        <xdr:cNvPr id="844" name="Picture 844">
          <a:extLst>
            <a:ext uri="{FF2B5EF4-FFF2-40B4-BE49-F238E27FC236}">
              <a16:creationId xmlns:a16="http://schemas.microsoft.com/office/drawing/2014/main" id="{00000000-0008-0000-0300-00004C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84</xdr:row>
      <xdr:rowOff>0</xdr:rowOff>
    </xdr:from>
    <xdr:to>
      <xdr:col>8</xdr:col>
      <xdr:colOff>0</xdr:colOff>
      <xdr:row>84</xdr:row>
      <xdr:rowOff>0</xdr:rowOff>
    </xdr:to>
    <xdr:pic>
      <xdr:nvPicPr>
        <xdr:cNvPr id="845" name="Picture 845">
          <a:extLst>
            <a:ext uri="{FF2B5EF4-FFF2-40B4-BE49-F238E27FC236}">
              <a16:creationId xmlns:a16="http://schemas.microsoft.com/office/drawing/2014/main" id="{00000000-0008-0000-0300-00004D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84</xdr:row>
      <xdr:rowOff>0</xdr:rowOff>
    </xdr:from>
    <xdr:to>
      <xdr:col>8</xdr:col>
      <xdr:colOff>0</xdr:colOff>
      <xdr:row>84</xdr:row>
      <xdr:rowOff>0</xdr:rowOff>
    </xdr:to>
    <xdr:pic>
      <xdr:nvPicPr>
        <xdr:cNvPr id="846" name="Picture 846">
          <a:extLst>
            <a:ext uri="{FF2B5EF4-FFF2-40B4-BE49-F238E27FC236}">
              <a16:creationId xmlns:a16="http://schemas.microsoft.com/office/drawing/2014/main" id="{00000000-0008-0000-0300-00004E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84</xdr:row>
      <xdr:rowOff>0</xdr:rowOff>
    </xdr:from>
    <xdr:to>
      <xdr:col>8</xdr:col>
      <xdr:colOff>0</xdr:colOff>
      <xdr:row>84</xdr:row>
      <xdr:rowOff>0</xdr:rowOff>
    </xdr:to>
    <xdr:pic>
      <xdr:nvPicPr>
        <xdr:cNvPr id="847" name="Picture 847">
          <a:extLst>
            <a:ext uri="{FF2B5EF4-FFF2-40B4-BE49-F238E27FC236}">
              <a16:creationId xmlns:a16="http://schemas.microsoft.com/office/drawing/2014/main" id="{00000000-0008-0000-0300-00004F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84</xdr:row>
      <xdr:rowOff>0</xdr:rowOff>
    </xdr:from>
    <xdr:to>
      <xdr:col>8</xdr:col>
      <xdr:colOff>0</xdr:colOff>
      <xdr:row>84</xdr:row>
      <xdr:rowOff>0</xdr:rowOff>
    </xdr:to>
    <xdr:pic>
      <xdr:nvPicPr>
        <xdr:cNvPr id="848" name="Picture 848">
          <a:extLst>
            <a:ext uri="{FF2B5EF4-FFF2-40B4-BE49-F238E27FC236}">
              <a16:creationId xmlns:a16="http://schemas.microsoft.com/office/drawing/2014/main" id="{00000000-0008-0000-0300-000050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84</xdr:row>
      <xdr:rowOff>0</xdr:rowOff>
    </xdr:from>
    <xdr:to>
      <xdr:col>8</xdr:col>
      <xdr:colOff>0</xdr:colOff>
      <xdr:row>84</xdr:row>
      <xdr:rowOff>0</xdr:rowOff>
    </xdr:to>
    <xdr:pic>
      <xdr:nvPicPr>
        <xdr:cNvPr id="849" name="Picture 849">
          <a:extLst>
            <a:ext uri="{FF2B5EF4-FFF2-40B4-BE49-F238E27FC236}">
              <a16:creationId xmlns:a16="http://schemas.microsoft.com/office/drawing/2014/main" id="{00000000-0008-0000-0300-000051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84</xdr:row>
      <xdr:rowOff>0</xdr:rowOff>
    </xdr:from>
    <xdr:to>
      <xdr:col>8</xdr:col>
      <xdr:colOff>0</xdr:colOff>
      <xdr:row>84</xdr:row>
      <xdr:rowOff>0</xdr:rowOff>
    </xdr:to>
    <xdr:pic>
      <xdr:nvPicPr>
        <xdr:cNvPr id="850" name="Picture 850">
          <a:extLst>
            <a:ext uri="{FF2B5EF4-FFF2-40B4-BE49-F238E27FC236}">
              <a16:creationId xmlns:a16="http://schemas.microsoft.com/office/drawing/2014/main" id="{00000000-0008-0000-0300-000052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84</xdr:row>
      <xdr:rowOff>0</xdr:rowOff>
    </xdr:from>
    <xdr:to>
      <xdr:col>8</xdr:col>
      <xdr:colOff>0</xdr:colOff>
      <xdr:row>84</xdr:row>
      <xdr:rowOff>0</xdr:rowOff>
    </xdr:to>
    <xdr:pic>
      <xdr:nvPicPr>
        <xdr:cNvPr id="851" name="Picture 851">
          <a:extLst>
            <a:ext uri="{FF2B5EF4-FFF2-40B4-BE49-F238E27FC236}">
              <a16:creationId xmlns:a16="http://schemas.microsoft.com/office/drawing/2014/main" id="{00000000-0008-0000-0300-000053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84</xdr:row>
      <xdr:rowOff>0</xdr:rowOff>
    </xdr:from>
    <xdr:to>
      <xdr:col>8</xdr:col>
      <xdr:colOff>0</xdr:colOff>
      <xdr:row>84</xdr:row>
      <xdr:rowOff>0</xdr:rowOff>
    </xdr:to>
    <xdr:pic>
      <xdr:nvPicPr>
        <xdr:cNvPr id="852" name="Picture 852">
          <a:extLst>
            <a:ext uri="{FF2B5EF4-FFF2-40B4-BE49-F238E27FC236}">
              <a16:creationId xmlns:a16="http://schemas.microsoft.com/office/drawing/2014/main" id="{00000000-0008-0000-0300-000054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84</xdr:row>
      <xdr:rowOff>0</xdr:rowOff>
    </xdr:from>
    <xdr:to>
      <xdr:col>8</xdr:col>
      <xdr:colOff>0</xdr:colOff>
      <xdr:row>84</xdr:row>
      <xdr:rowOff>0</xdr:rowOff>
    </xdr:to>
    <xdr:pic>
      <xdr:nvPicPr>
        <xdr:cNvPr id="853" name="Picture 853">
          <a:extLst>
            <a:ext uri="{FF2B5EF4-FFF2-40B4-BE49-F238E27FC236}">
              <a16:creationId xmlns:a16="http://schemas.microsoft.com/office/drawing/2014/main" id="{00000000-0008-0000-0300-000055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84</xdr:row>
      <xdr:rowOff>0</xdr:rowOff>
    </xdr:from>
    <xdr:to>
      <xdr:col>8</xdr:col>
      <xdr:colOff>0</xdr:colOff>
      <xdr:row>84</xdr:row>
      <xdr:rowOff>0</xdr:rowOff>
    </xdr:to>
    <xdr:pic>
      <xdr:nvPicPr>
        <xdr:cNvPr id="854" name="Picture 854">
          <a:extLst>
            <a:ext uri="{FF2B5EF4-FFF2-40B4-BE49-F238E27FC236}">
              <a16:creationId xmlns:a16="http://schemas.microsoft.com/office/drawing/2014/main" id="{00000000-0008-0000-0300-000056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84</xdr:row>
      <xdr:rowOff>0</xdr:rowOff>
    </xdr:from>
    <xdr:to>
      <xdr:col>8</xdr:col>
      <xdr:colOff>0</xdr:colOff>
      <xdr:row>84</xdr:row>
      <xdr:rowOff>0</xdr:rowOff>
    </xdr:to>
    <xdr:pic>
      <xdr:nvPicPr>
        <xdr:cNvPr id="855" name="Picture 855">
          <a:extLst>
            <a:ext uri="{FF2B5EF4-FFF2-40B4-BE49-F238E27FC236}">
              <a16:creationId xmlns:a16="http://schemas.microsoft.com/office/drawing/2014/main" id="{00000000-0008-0000-0300-000057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84</xdr:row>
      <xdr:rowOff>0</xdr:rowOff>
    </xdr:from>
    <xdr:to>
      <xdr:col>8</xdr:col>
      <xdr:colOff>0</xdr:colOff>
      <xdr:row>84</xdr:row>
      <xdr:rowOff>0</xdr:rowOff>
    </xdr:to>
    <xdr:pic>
      <xdr:nvPicPr>
        <xdr:cNvPr id="856" name="Picture 856">
          <a:extLst>
            <a:ext uri="{FF2B5EF4-FFF2-40B4-BE49-F238E27FC236}">
              <a16:creationId xmlns:a16="http://schemas.microsoft.com/office/drawing/2014/main" id="{00000000-0008-0000-0300-000058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84</xdr:row>
      <xdr:rowOff>0</xdr:rowOff>
    </xdr:from>
    <xdr:to>
      <xdr:col>8</xdr:col>
      <xdr:colOff>0</xdr:colOff>
      <xdr:row>84</xdr:row>
      <xdr:rowOff>0</xdr:rowOff>
    </xdr:to>
    <xdr:pic>
      <xdr:nvPicPr>
        <xdr:cNvPr id="857" name="Picture 857">
          <a:extLst>
            <a:ext uri="{FF2B5EF4-FFF2-40B4-BE49-F238E27FC236}">
              <a16:creationId xmlns:a16="http://schemas.microsoft.com/office/drawing/2014/main" id="{00000000-0008-0000-0300-000059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84</xdr:row>
      <xdr:rowOff>0</xdr:rowOff>
    </xdr:from>
    <xdr:to>
      <xdr:col>8</xdr:col>
      <xdr:colOff>0</xdr:colOff>
      <xdr:row>84</xdr:row>
      <xdr:rowOff>0</xdr:rowOff>
    </xdr:to>
    <xdr:pic>
      <xdr:nvPicPr>
        <xdr:cNvPr id="858" name="Picture 858">
          <a:extLst>
            <a:ext uri="{FF2B5EF4-FFF2-40B4-BE49-F238E27FC236}">
              <a16:creationId xmlns:a16="http://schemas.microsoft.com/office/drawing/2014/main" id="{00000000-0008-0000-0300-00005A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84</xdr:row>
      <xdr:rowOff>0</xdr:rowOff>
    </xdr:from>
    <xdr:to>
      <xdr:col>8</xdr:col>
      <xdr:colOff>0</xdr:colOff>
      <xdr:row>84</xdr:row>
      <xdr:rowOff>0</xdr:rowOff>
    </xdr:to>
    <xdr:pic>
      <xdr:nvPicPr>
        <xdr:cNvPr id="859" name="Picture 859">
          <a:extLst>
            <a:ext uri="{FF2B5EF4-FFF2-40B4-BE49-F238E27FC236}">
              <a16:creationId xmlns:a16="http://schemas.microsoft.com/office/drawing/2014/main" id="{00000000-0008-0000-0300-00005B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860" name="Picture 860">
          <a:extLst>
            <a:ext uri="{FF2B5EF4-FFF2-40B4-BE49-F238E27FC236}">
              <a16:creationId xmlns:a16="http://schemas.microsoft.com/office/drawing/2014/main" id="{00000000-0008-0000-0300-00005C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861" name="Picture 861">
          <a:extLst>
            <a:ext uri="{FF2B5EF4-FFF2-40B4-BE49-F238E27FC236}">
              <a16:creationId xmlns:a16="http://schemas.microsoft.com/office/drawing/2014/main" id="{00000000-0008-0000-0300-00005D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862" name="Picture 862">
          <a:extLst>
            <a:ext uri="{FF2B5EF4-FFF2-40B4-BE49-F238E27FC236}">
              <a16:creationId xmlns:a16="http://schemas.microsoft.com/office/drawing/2014/main" id="{00000000-0008-0000-0300-00005E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863" name="Picture 863">
          <a:extLst>
            <a:ext uri="{FF2B5EF4-FFF2-40B4-BE49-F238E27FC236}">
              <a16:creationId xmlns:a16="http://schemas.microsoft.com/office/drawing/2014/main" id="{00000000-0008-0000-0300-00005F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864" name="Picture 864">
          <a:extLst>
            <a:ext uri="{FF2B5EF4-FFF2-40B4-BE49-F238E27FC236}">
              <a16:creationId xmlns:a16="http://schemas.microsoft.com/office/drawing/2014/main" id="{00000000-0008-0000-0300-000060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865" name="Picture 865">
          <a:extLst>
            <a:ext uri="{FF2B5EF4-FFF2-40B4-BE49-F238E27FC236}">
              <a16:creationId xmlns:a16="http://schemas.microsoft.com/office/drawing/2014/main" id="{00000000-0008-0000-0300-000061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866" name="Picture 866">
          <a:extLst>
            <a:ext uri="{FF2B5EF4-FFF2-40B4-BE49-F238E27FC236}">
              <a16:creationId xmlns:a16="http://schemas.microsoft.com/office/drawing/2014/main" id="{00000000-0008-0000-0300-000062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867" name="Picture 867">
          <a:extLst>
            <a:ext uri="{FF2B5EF4-FFF2-40B4-BE49-F238E27FC236}">
              <a16:creationId xmlns:a16="http://schemas.microsoft.com/office/drawing/2014/main" id="{00000000-0008-0000-0300-000063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868" name="Picture 868">
          <a:extLst>
            <a:ext uri="{FF2B5EF4-FFF2-40B4-BE49-F238E27FC236}">
              <a16:creationId xmlns:a16="http://schemas.microsoft.com/office/drawing/2014/main" id="{00000000-0008-0000-0300-000064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869" name="Picture 869">
          <a:extLst>
            <a:ext uri="{FF2B5EF4-FFF2-40B4-BE49-F238E27FC236}">
              <a16:creationId xmlns:a16="http://schemas.microsoft.com/office/drawing/2014/main" id="{00000000-0008-0000-0300-000065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870" name="Picture 870">
          <a:extLst>
            <a:ext uri="{FF2B5EF4-FFF2-40B4-BE49-F238E27FC236}">
              <a16:creationId xmlns:a16="http://schemas.microsoft.com/office/drawing/2014/main" id="{00000000-0008-0000-0300-000066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871" name="Picture 871">
          <a:extLst>
            <a:ext uri="{FF2B5EF4-FFF2-40B4-BE49-F238E27FC236}">
              <a16:creationId xmlns:a16="http://schemas.microsoft.com/office/drawing/2014/main" id="{00000000-0008-0000-0300-000067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872" name="Picture 872">
          <a:extLst>
            <a:ext uri="{FF2B5EF4-FFF2-40B4-BE49-F238E27FC236}">
              <a16:creationId xmlns:a16="http://schemas.microsoft.com/office/drawing/2014/main" id="{00000000-0008-0000-0300-000068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873" name="Picture 873">
          <a:extLst>
            <a:ext uri="{FF2B5EF4-FFF2-40B4-BE49-F238E27FC236}">
              <a16:creationId xmlns:a16="http://schemas.microsoft.com/office/drawing/2014/main" id="{00000000-0008-0000-0300-000069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874" name="Picture 874">
          <a:extLst>
            <a:ext uri="{FF2B5EF4-FFF2-40B4-BE49-F238E27FC236}">
              <a16:creationId xmlns:a16="http://schemas.microsoft.com/office/drawing/2014/main" id="{00000000-0008-0000-0300-00006A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875" name="Picture 875">
          <a:extLst>
            <a:ext uri="{FF2B5EF4-FFF2-40B4-BE49-F238E27FC236}">
              <a16:creationId xmlns:a16="http://schemas.microsoft.com/office/drawing/2014/main" id="{00000000-0008-0000-0300-00006B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876" name="Picture 876">
          <a:extLst>
            <a:ext uri="{FF2B5EF4-FFF2-40B4-BE49-F238E27FC236}">
              <a16:creationId xmlns:a16="http://schemas.microsoft.com/office/drawing/2014/main" id="{00000000-0008-0000-0300-00006C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877" name="Picture 877">
          <a:extLst>
            <a:ext uri="{FF2B5EF4-FFF2-40B4-BE49-F238E27FC236}">
              <a16:creationId xmlns:a16="http://schemas.microsoft.com/office/drawing/2014/main" id="{00000000-0008-0000-0300-00006D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878" name="Picture 878">
          <a:extLst>
            <a:ext uri="{FF2B5EF4-FFF2-40B4-BE49-F238E27FC236}">
              <a16:creationId xmlns:a16="http://schemas.microsoft.com/office/drawing/2014/main" id="{00000000-0008-0000-0300-00006E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879" name="Picture 879">
          <a:extLst>
            <a:ext uri="{FF2B5EF4-FFF2-40B4-BE49-F238E27FC236}">
              <a16:creationId xmlns:a16="http://schemas.microsoft.com/office/drawing/2014/main" id="{00000000-0008-0000-0300-00006F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880" name="Picture 880">
          <a:extLst>
            <a:ext uri="{FF2B5EF4-FFF2-40B4-BE49-F238E27FC236}">
              <a16:creationId xmlns:a16="http://schemas.microsoft.com/office/drawing/2014/main" id="{00000000-0008-0000-0300-000070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881" name="Picture 881">
          <a:extLst>
            <a:ext uri="{FF2B5EF4-FFF2-40B4-BE49-F238E27FC236}">
              <a16:creationId xmlns:a16="http://schemas.microsoft.com/office/drawing/2014/main" id="{00000000-0008-0000-0300-000071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882" name="Picture 882">
          <a:extLst>
            <a:ext uri="{FF2B5EF4-FFF2-40B4-BE49-F238E27FC236}">
              <a16:creationId xmlns:a16="http://schemas.microsoft.com/office/drawing/2014/main" id="{00000000-0008-0000-0300-000072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883" name="Picture 883">
          <a:extLst>
            <a:ext uri="{FF2B5EF4-FFF2-40B4-BE49-F238E27FC236}">
              <a16:creationId xmlns:a16="http://schemas.microsoft.com/office/drawing/2014/main" id="{00000000-0008-0000-0300-000073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884" name="Picture 884">
          <a:extLst>
            <a:ext uri="{FF2B5EF4-FFF2-40B4-BE49-F238E27FC236}">
              <a16:creationId xmlns:a16="http://schemas.microsoft.com/office/drawing/2014/main" id="{00000000-0008-0000-0300-000074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885" name="Picture 885">
          <a:extLst>
            <a:ext uri="{FF2B5EF4-FFF2-40B4-BE49-F238E27FC236}">
              <a16:creationId xmlns:a16="http://schemas.microsoft.com/office/drawing/2014/main" id="{00000000-0008-0000-0300-000075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886" name="Picture 886">
          <a:extLst>
            <a:ext uri="{FF2B5EF4-FFF2-40B4-BE49-F238E27FC236}">
              <a16:creationId xmlns:a16="http://schemas.microsoft.com/office/drawing/2014/main" id="{00000000-0008-0000-0300-000076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887" name="Picture 887">
          <a:extLst>
            <a:ext uri="{FF2B5EF4-FFF2-40B4-BE49-F238E27FC236}">
              <a16:creationId xmlns:a16="http://schemas.microsoft.com/office/drawing/2014/main" id="{00000000-0008-0000-0300-000077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888" name="Picture 888">
          <a:extLst>
            <a:ext uri="{FF2B5EF4-FFF2-40B4-BE49-F238E27FC236}">
              <a16:creationId xmlns:a16="http://schemas.microsoft.com/office/drawing/2014/main" id="{00000000-0008-0000-0300-000078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889" name="Picture 889">
          <a:extLst>
            <a:ext uri="{FF2B5EF4-FFF2-40B4-BE49-F238E27FC236}">
              <a16:creationId xmlns:a16="http://schemas.microsoft.com/office/drawing/2014/main" id="{00000000-0008-0000-0300-000079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890" name="Picture 890">
          <a:extLst>
            <a:ext uri="{FF2B5EF4-FFF2-40B4-BE49-F238E27FC236}">
              <a16:creationId xmlns:a16="http://schemas.microsoft.com/office/drawing/2014/main" id="{00000000-0008-0000-0300-00007A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891" name="Picture 891">
          <a:extLst>
            <a:ext uri="{FF2B5EF4-FFF2-40B4-BE49-F238E27FC236}">
              <a16:creationId xmlns:a16="http://schemas.microsoft.com/office/drawing/2014/main" id="{00000000-0008-0000-0300-00007B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892" name="Picture 892">
          <a:extLst>
            <a:ext uri="{FF2B5EF4-FFF2-40B4-BE49-F238E27FC236}">
              <a16:creationId xmlns:a16="http://schemas.microsoft.com/office/drawing/2014/main" id="{00000000-0008-0000-0300-00007C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893" name="Picture 893">
          <a:extLst>
            <a:ext uri="{FF2B5EF4-FFF2-40B4-BE49-F238E27FC236}">
              <a16:creationId xmlns:a16="http://schemas.microsoft.com/office/drawing/2014/main" id="{00000000-0008-0000-0300-00007D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894" name="Picture 894">
          <a:extLst>
            <a:ext uri="{FF2B5EF4-FFF2-40B4-BE49-F238E27FC236}">
              <a16:creationId xmlns:a16="http://schemas.microsoft.com/office/drawing/2014/main" id="{00000000-0008-0000-0300-00007E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895" name="Picture 895">
          <a:extLst>
            <a:ext uri="{FF2B5EF4-FFF2-40B4-BE49-F238E27FC236}">
              <a16:creationId xmlns:a16="http://schemas.microsoft.com/office/drawing/2014/main" id="{00000000-0008-0000-0300-00007F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896" name="Picture 896">
          <a:extLst>
            <a:ext uri="{FF2B5EF4-FFF2-40B4-BE49-F238E27FC236}">
              <a16:creationId xmlns:a16="http://schemas.microsoft.com/office/drawing/2014/main" id="{00000000-0008-0000-0300-000080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897" name="Picture 897">
          <a:extLst>
            <a:ext uri="{FF2B5EF4-FFF2-40B4-BE49-F238E27FC236}">
              <a16:creationId xmlns:a16="http://schemas.microsoft.com/office/drawing/2014/main" id="{00000000-0008-0000-0300-000081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898" name="Picture 898">
          <a:extLst>
            <a:ext uri="{FF2B5EF4-FFF2-40B4-BE49-F238E27FC236}">
              <a16:creationId xmlns:a16="http://schemas.microsoft.com/office/drawing/2014/main" id="{00000000-0008-0000-0300-000082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899" name="Picture 899">
          <a:extLst>
            <a:ext uri="{FF2B5EF4-FFF2-40B4-BE49-F238E27FC236}">
              <a16:creationId xmlns:a16="http://schemas.microsoft.com/office/drawing/2014/main" id="{00000000-0008-0000-0300-000083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900" name="Picture 900">
          <a:extLst>
            <a:ext uri="{FF2B5EF4-FFF2-40B4-BE49-F238E27FC236}">
              <a16:creationId xmlns:a16="http://schemas.microsoft.com/office/drawing/2014/main" id="{00000000-0008-0000-0300-000084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901" name="Picture 901">
          <a:extLst>
            <a:ext uri="{FF2B5EF4-FFF2-40B4-BE49-F238E27FC236}">
              <a16:creationId xmlns:a16="http://schemas.microsoft.com/office/drawing/2014/main" id="{00000000-0008-0000-0300-000085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902" name="Picture 902">
          <a:extLst>
            <a:ext uri="{FF2B5EF4-FFF2-40B4-BE49-F238E27FC236}">
              <a16:creationId xmlns:a16="http://schemas.microsoft.com/office/drawing/2014/main" id="{00000000-0008-0000-0300-000086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903" name="Picture 903">
          <a:extLst>
            <a:ext uri="{FF2B5EF4-FFF2-40B4-BE49-F238E27FC236}">
              <a16:creationId xmlns:a16="http://schemas.microsoft.com/office/drawing/2014/main" id="{00000000-0008-0000-0300-000087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904" name="Picture 904">
          <a:extLst>
            <a:ext uri="{FF2B5EF4-FFF2-40B4-BE49-F238E27FC236}">
              <a16:creationId xmlns:a16="http://schemas.microsoft.com/office/drawing/2014/main" id="{00000000-0008-0000-0300-000088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905" name="Picture 905">
          <a:extLst>
            <a:ext uri="{FF2B5EF4-FFF2-40B4-BE49-F238E27FC236}">
              <a16:creationId xmlns:a16="http://schemas.microsoft.com/office/drawing/2014/main" id="{00000000-0008-0000-0300-000089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906" name="Picture 906">
          <a:extLst>
            <a:ext uri="{FF2B5EF4-FFF2-40B4-BE49-F238E27FC236}">
              <a16:creationId xmlns:a16="http://schemas.microsoft.com/office/drawing/2014/main" id="{00000000-0008-0000-0300-00008A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907" name="Picture 907">
          <a:extLst>
            <a:ext uri="{FF2B5EF4-FFF2-40B4-BE49-F238E27FC236}">
              <a16:creationId xmlns:a16="http://schemas.microsoft.com/office/drawing/2014/main" id="{00000000-0008-0000-0300-00008B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908" name="Picture 908">
          <a:extLst>
            <a:ext uri="{FF2B5EF4-FFF2-40B4-BE49-F238E27FC236}">
              <a16:creationId xmlns:a16="http://schemas.microsoft.com/office/drawing/2014/main" id="{00000000-0008-0000-0300-00008C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909" name="Picture 909">
          <a:extLst>
            <a:ext uri="{FF2B5EF4-FFF2-40B4-BE49-F238E27FC236}">
              <a16:creationId xmlns:a16="http://schemas.microsoft.com/office/drawing/2014/main" id="{00000000-0008-0000-0300-00008D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910" name="Picture 910">
          <a:extLst>
            <a:ext uri="{FF2B5EF4-FFF2-40B4-BE49-F238E27FC236}">
              <a16:creationId xmlns:a16="http://schemas.microsoft.com/office/drawing/2014/main" id="{00000000-0008-0000-0300-00008E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911" name="Picture 911">
          <a:extLst>
            <a:ext uri="{FF2B5EF4-FFF2-40B4-BE49-F238E27FC236}">
              <a16:creationId xmlns:a16="http://schemas.microsoft.com/office/drawing/2014/main" id="{00000000-0008-0000-0300-00008F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912" name="Picture 912">
          <a:extLst>
            <a:ext uri="{FF2B5EF4-FFF2-40B4-BE49-F238E27FC236}">
              <a16:creationId xmlns:a16="http://schemas.microsoft.com/office/drawing/2014/main" id="{00000000-0008-0000-0300-000090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913" name="Picture 913">
          <a:extLst>
            <a:ext uri="{FF2B5EF4-FFF2-40B4-BE49-F238E27FC236}">
              <a16:creationId xmlns:a16="http://schemas.microsoft.com/office/drawing/2014/main" id="{00000000-0008-0000-0300-000091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914" name="Picture 914">
          <a:extLst>
            <a:ext uri="{FF2B5EF4-FFF2-40B4-BE49-F238E27FC236}">
              <a16:creationId xmlns:a16="http://schemas.microsoft.com/office/drawing/2014/main" id="{00000000-0008-0000-0300-000092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915" name="Picture 915">
          <a:extLst>
            <a:ext uri="{FF2B5EF4-FFF2-40B4-BE49-F238E27FC236}">
              <a16:creationId xmlns:a16="http://schemas.microsoft.com/office/drawing/2014/main" id="{00000000-0008-0000-0300-000093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916" name="Picture 916">
          <a:extLst>
            <a:ext uri="{FF2B5EF4-FFF2-40B4-BE49-F238E27FC236}">
              <a16:creationId xmlns:a16="http://schemas.microsoft.com/office/drawing/2014/main" id="{00000000-0008-0000-0300-000094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917" name="Picture 917">
          <a:extLst>
            <a:ext uri="{FF2B5EF4-FFF2-40B4-BE49-F238E27FC236}">
              <a16:creationId xmlns:a16="http://schemas.microsoft.com/office/drawing/2014/main" id="{00000000-0008-0000-0300-000095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918" name="Picture 918">
          <a:extLst>
            <a:ext uri="{FF2B5EF4-FFF2-40B4-BE49-F238E27FC236}">
              <a16:creationId xmlns:a16="http://schemas.microsoft.com/office/drawing/2014/main" id="{00000000-0008-0000-0300-000096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919" name="Picture 919">
          <a:extLst>
            <a:ext uri="{FF2B5EF4-FFF2-40B4-BE49-F238E27FC236}">
              <a16:creationId xmlns:a16="http://schemas.microsoft.com/office/drawing/2014/main" id="{00000000-0008-0000-0300-000097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920" name="Picture 920">
          <a:extLst>
            <a:ext uri="{FF2B5EF4-FFF2-40B4-BE49-F238E27FC236}">
              <a16:creationId xmlns:a16="http://schemas.microsoft.com/office/drawing/2014/main" id="{00000000-0008-0000-0300-000098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921" name="Picture 921">
          <a:extLst>
            <a:ext uri="{FF2B5EF4-FFF2-40B4-BE49-F238E27FC236}">
              <a16:creationId xmlns:a16="http://schemas.microsoft.com/office/drawing/2014/main" id="{00000000-0008-0000-0300-000099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922" name="Picture 922">
          <a:extLst>
            <a:ext uri="{FF2B5EF4-FFF2-40B4-BE49-F238E27FC236}">
              <a16:creationId xmlns:a16="http://schemas.microsoft.com/office/drawing/2014/main" id="{00000000-0008-0000-0300-00009A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923" name="Picture 923">
          <a:extLst>
            <a:ext uri="{FF2B5EF4-FFF2-40B4-BE49-F238E27FC236}">
              <a16:creationId xmlns:a16="http://schemas.microsoft.com/office/drawing/2014/main" id="{00000000-0008-0000-0300-00009B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924" name="Picture 924">
          <a:extLst>
            <a:ext uri="{FF2B5EF4-FFF2-40B4-BE49-F238E27FC236}">
              <a16:creationId xmlns:a16="http://schemas.microsoft.com/office/drawing/2014/main" id="{00000000-0008-0000-0300-00009C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925" name="Picture 925">
          <a:extLst>
            <a:ext uri="{FF2B5EF4-FFF2-40B4-BE49-F238E27FC236}">
              <a16:creationId xmlns:a16="http://schemas.microsoft.com/office/drawing/2014/main" id="{00000000-0008-0000-0300-00009D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926" name="Picture 926">
          <a:extLst>
            <a:ext uri="{FF2B5EF4-FFF2-40B4-BE49-F238E27FC236}">
              <a16:creationId xmlns:a16="http://schemas.microsoft.com/office/drawing/2014/main" id="{00000000-0008-0000-0300-00009E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927" name="Picture 927">
          <a:extLst>
            <a:ext uri="{FF2B5EF4-FFF2-40B4-BE49-F238E27FC236}">
              <a16:creationId xmlns:a16="http://schemas.microsoft.com/office/drawing/2014/main" id="{00000000-0008-0000-0300-00009F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928" name="Picture 928">
          <a:extLst>
            <a:ext uri="{FF2B5EF4-FFF2-40B4-BE49-F238E27FC236}">
              <a16:creationId xmlns:a16="http://schemas.microsoft.com/office/drawing/2014/main" id="{00000000-0008-0000-0300-0000A0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929" name="Picture 929">
          <a:extLst>
            <a:ext uri="{FF2B5EF4-FFF2-40B4-BE49-F238E27FC236}">
              <a16:creationId xmlns:a16="http://schemas.microsoft.com/office/drawing/2014/main" id="{00000000-0008-0000-0300-0000A1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930" name="Picture 930">
          <a:extLst>
            <a:ext uri="{FF2B5EF4-FFF2-40B4-BE49-F238E27FC236}">
              <a16:creationId xmlns:a16="http://schemas.microsoft.com/office/drawing/2014/main" id="{00000000-0008-0000-0300-0000A2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931" name="Picture 931">
          <a:extLst>
            <a:ext uri="{FF2B5EF4-FFF2-40B4-BE49-F238E27FC236}">
              <a16:creationId xmlns:a16="http://schemas.microsoft.com/office/drawing/2014/main" id="{00000000-0008-0000-0300-0000A3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932" name="Picture 932">
          <a:extLst>
            <a:ext uri="{FF2B5EF4-FFF2-40B4-BE49-F238E27FC236}">
              <a16:creationId xmlns:a16="http://schemas.microsoft.com/office/drawing/2014/main" id="{00000000-0008-0000-0300-0000A4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933" name="Picture 933">
          <a:extLst>
            <a:ext uri="{FF2B5EF4-FFF2-40B4-BE49-F238E27FC236}">
              <a16:creationId xmlns:a16="http://schemas.microsoft.com/office/drawing/2014/main" id="{00000000-0008-0000-0300-0000A5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934" name="Picture 934">
          <a:extLst>
            <a:ext uri="{FF2B5EF4-FFF2-40B4-BE49-F238E27FC236}">
              <a16:creationId xmlns:a16="http://schemas.microsoft.com/office/drawing/2014/main" id="{00000000-0008-0000-0300-0000A6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935" name="Picture 935">
          <a:extLst>
            <a:ext uri="{FF2B5EF4-FFF2-40B4-BE49-F238E27FC236}">
              <a16:creationId xmlns:a16="http://schemas.microsoft.com/office/drawing/2014/main" id="{00000000-0008-0000-0300-0000A7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936" name="Picture 936">
          <a:extLst>
            <a:ext uri="{FF2B5EF4-FFF2-40B4-BE49-F238E27FC236}">
              <a16:creationId xmlns:a16="http://schemas.microsoft.com/office/drawing/2014/main" id="{00000000-0008-0000-0300-0000A8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937" name="Picture 937">
          <a:extLst>
            <a:ext uri="{FF2B5EF4-FFF2-40B4-BE49-F238E27FC236}">
              <a16:creationId xmlns:a16="http://schemas.microsoft.com/office/drawing/2014/main" id="{00000000-0008-0000-0300-0000A9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938" name="Picture 938">
          <a:extLst>
            <a:ext uri="{FF2B5EF4-FFF2-40B4-BE49-F238E27FC236}">
              <a16:creationId xmlns:a16="http://schemas.microsoft.com/office/drawing/2014/main" id="{00000000-0008-0000-0300-0000AA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939" name="Picture 939">
          <a:extLst>
            <a:ext uri="{FF2B5EF4-FFF2-40B4-BE49-F238E27FC236}">
              <a16:creationId xmlns:a16="http://schemas.microsoft.com/office/drawing/2014/main" id="{00000000-0008-0000-0300-0000AB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940" name="Picture 940">
          <a:extLst>
            <a:ext uri="{FF2B5EF4-FFF2-40B4-BE49-F238E27FC236}">
              <a16:creationId xmlns:a16="http://schemas.microsoft.com/office/drawing/2014/main" id="{00000000-0008-0000-0300-0000AC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941" name="Picture 941">
          <a:extLst>
            <a:ext uri="{FF2B5EF4-FFF2-40B4-BE49-F238E27FC236}">
              <a16:creationId xmlns:a16="http://schemas.microsoft.com/office/drawing/2014/main" id="{00000000-0008-0000-0300-0000AD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942" name="Picture 942">
          <a:extLst>
            <a:ext uri="{FF2B5EF4-FFF2-40B4-BE49-F238E27FC236}">
              <a16:creationId xmlns:a16="http://schemas.microsoft.com/office/drawing/2014/main" id="{00000000-0008-0000-0300-0000AE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943" name="Picture 943">
          <a:extLst>
            <a:ext uri="{FF2B5EF4-FFF2-40B4-BE49-F238E27FC236}">
              <a16:creationId xmlns:a16="http://schemas.microsoft.com/office/drawing/2014/main" id="{00000000-0008-0000-0300-0000AF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944" name="Picture 944">
          <a:extLst>
            <a:ext uri="{FF2B5EF4-FFF2-40B4-BE49-F238E27FC236}">
              <a16:creationId xmlns:a16="http://schemas.microsoft.com/office/drawing/2014/main" id="{00000000-0008-0000-0300-0000B0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945" name="Picture 945">
          <a:extLst>
            <a:ext uri="{FF2B5EF4-FFF2-40B4-BE49-F238E27FC236}">
              <a16:creationId xmlns:a16="http://schemas.microsoft.com/office/drawing/2014/main" id="{00000000-0008-0000-0300-0000B1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946" name="Picture 946">
          <a:extLst>
            <a:ext uri="{FF2B5EF4-FFF2-40B4-BE49-F238E27FC236}">
              <a16:creationId xmlns:a16="http://schemas.microsoft.com/office/drawing/2014/main" id="{00000000-0008-0000-0300-0000B2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947" name="Picture 947">
          <a:extLst>
            <a:ext uri="{FF2B5EF4-FFF2-40B4-BE49-F238E27FC236}">
              <a16:creationId xmlns:a16="http://schemas.microsoft.com/office/drawing/2014/main" id="{00000000-0008-0000-0300-0000B3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948" name="Picture 948">
          <a:extLst>
            <a:ext uri="{FF2B5EF4-FFF2-40B4-BE49-F238E27FC236}">
              <a16:creationId xmlns:a16="http://schemas.microsoft.com/office/drawing/2014/main" id="{00000000-0008-0000-0300-0000B4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949" name="Picture 949">
          <a:extLst>
            <a:ext uri="{FF2B5EF4-FFF2-40B4-BE49-F238E27FC236}">
              <a16:creationId xmlns:a16="http://schemas.microsoft.com/office/drawing/2014/main" id="{00000000-0008-0000-0300-0000B5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950" name="Picture 950">
          <a:extLst>
            <a:ext uri="{FF2B5EF4-FFF2-40B4-BE49-F238E27FC236}">
              <a16:creationId xmlns:a16="http://schemas.microsoft.com/office/drawing/2014/main" id="{00000000-0008-0000-0300-0000B6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951" name="Picture 951">
          <a:extLst>
            <a:ext uri="{FF2B5EF4-FFF2-40B4-BE49-F238E27FC236}">
              <a16:creationId xmlns:a16="http://schemas.microsoft.com/office/drawing/2014/main" id="{00000000-0008-0000-0300-0000B7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952" name="Picture 952">
          <a:extLst>
            <a:ext uri="{FF2B5EF4-FFF2-40B4-BE49-F238E27FC236}">
              <a16:creationId xmlns:a16="http://schemas.microsoft.com/office/drawing/2014/main" id="{00000000-0008-0000-0300-0000B8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953" name="Picture 953">
          <a:extLst>
            <a:ext uri="{FF2B5EF4-FFF2-40B4-BE49-F238E27FC236}">
              <a16:creationId xmlns:a16="http://schemas.microsoft.com/office/drawing/2014/main" id="{00000000-0008-0000-0300-0000B9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954" name="Picture 954">
          <a:extLst>
            <a:ext uri="{FF2B5EF4-FFF2-40B4-BE49-F238E27FC236}">
              <a16:creationId xmlns:a16="http://schemas.microsoft.com/office/drawing/2014/main" id="{00000000-0008-0000-0300-0000BA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955" name="Picture 955">
          <a:extLst>
            <a:ext uri="{FF2B5EF4-FFF2-40B4-BE49-F238E27FC236}">
              <a16:creationId xmlns:a16="http://schemas.microsoft.com/office/drawing/2014/main" id="{00000000-0008-0000-0300-0000BB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956" name="Picture 956">
          <a:extLst>
            <a:ext uri="{FF2B5EF4-FFF2-40B4-BE49-F238E27FC236}">
              <a16:creationId xmlns:a16="http://schemas.microsoft.com/office/drawing/2014/main" id="{00000000-0008-0000-0300-0000BC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957" name="Picture 957">
          <a:extLst>
            <a:ext uri="{FF2B5EF4-FFF2-40B4-BE49-F238E27FC236}">
              <a16:creationId xmlns:a16="http://schemas.microsoft.com/office/drawing/2014/main" id="{00000000-0008-0000-0300-0000BD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958" name="Picture 958">
          <a:extLst>
            <a:ext uri="{FF2B5EF4-FFF2-40B4-BE49-F238E27FC236}">
              <a16:creationId xmlns:a16="http://schemas.microsoft.com/office/drawing/2014/main" id="{00000000-0008-0000-0300-0000BE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959" name="Picture 959">
          <a:extLst>
            <a:ext uri="{FF2B5EF4-FFF2-40B4-BE49-F238E27FC236}">
              <a16:creationId xmlns:a16="http://schemas.microsoft.com/office/drawing/2014/main" id="{00000000-0008-0000-0300-0000BF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960" name="Picture 960">
          <a:extLst>
            <a:ext uri="{FF2B5EF4-FFF2-40B4-BE49-F238E27FC236}">
              <a16:creationId xmlns:a16="http://schemas.microsoft.com/office/drawing/2014/main" id="{00000000-0008-0000-0300-0000C0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961" name="Picture 961">
          <a:extLst>
            <a:ext uri="{FF2B5EF4-FFF2-40B4-BE49-F238E27FC236}">
              <a16:creationId xmlns:a16="http://schemas.microsoft.com/office/drawing/2014/main" id="{00000000-0008-0000-0300-0000C1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962" name="Picture 962">
          <a:extLst>
            <a:ext uri="{FF2B5EF4-FFF2-40B4-BE49-F238E27FC236}">
              <a16:creationId xmlns:a16="http://schemas.microsoft.com/office/drawing/2014/main" id="{00000000-0008-0000-0300-0000C2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963" name="Picture 963">
          <a:extLst>
            <a:ext uri="{FF2B5EF4-FFF2-40B4-BE49-F238E27FC236}">
              <a16:creationId xmlns:a16="http://schemas.microsoft.com/office/drawing/2014/main" id="{00000000-0008-0000-0300-0000C3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964" name="Picture 964">
          <a:extLst>
            <a:ext uri="{FF2B5EF4-FFF2-40B4-BE49-F238E27FC236}">
              <a16:creationId xmlns:a16="http://schemas.microsoft.com/office/drawing/2014/main" id="{00000000-0008-0000-0300-0000C4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965" name="Picture 965">
          <a:extLst>
            <a:ext uri="{FF2B5EF4-FFF2-40B4-BE49-F238E27FC236}">
              <a16:creationId xmlns:a16="http://schemas.microsoft.com/office/drawing/2014/main" id="{00000000-0008-0000-0300-0000C5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966" name="Picture 966">
          <a:extLst>
            <a:ext uri="{FF2B5EF4-FFF2-40B4-BE49-F238E27FC236}">
              <a16:creationId xmlns:a16="http://schemas.microsoft.com/office/drawing/2014/main" id="{00000000-0008-0000-0300-0000C6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967" name="Picture 967">
          <a:extLst>
            <a:ext uri="{FF2B5EF4-FFF2-40B4-BE49-F238E27FC236}">
              <a16:creationId xmlns:a16="http://schemas.microsoft.com/office/drawing/2014/main" id="{00000000-0008-0000-0300-0000C7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968" name="Picture 968">
          <a:extLst>
            <a:ext uri="{FF2B5EF4-FFF2-40B4-BE49-F238E27FC236}">
              <a16:creationId xmlns:a16="http://schemas.microsoft.com/office/drawing/2014/main" id="{00000000-0008-0000-0300-0000C8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969" name="Picture 969">
          <a:extLst>
            <a:ext uri="{FF2B5EF4-FFF2-40B4-BE49-F238E27FC236}">
              <a16:creationId xmlns:a16="http://schemas.microsoft.com/office/drawing/2014/main" id="{00000000-0008-0000-0300-0000C9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970" name="Picture 970">
          <a:extLst>
            <a:ext uri="{FF2B5EF4-FFF2-40B4-BE49-F238E27FC236}">
              <a16:creationId xmlns:a16="http://schemas.microsoft.com/office/drawing/2014/main" id="{00000000-0008-0000-0300-0000CA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971" name="Picture 971">
          <a:extLst>
            <a:ext uri="{FF2B5EF4-FFF2-40B4-BE49-F238E27FC236}">
              <a16:creationId xmlns:a16="http://schemas.microsoft.com/office/drawing/2014/main" id="{00000000-0008-0000-0300-0000CB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972" name="Picture 972">
          <a:extLst>
            <a:ext uri="{FF2B5EF4-FFF2-40B4-BE49-F238E27FC236}">
              <a16:creationId xmlns:a16="http://schemas.microsoft.com/office/drawing/2014/main" id="{00000000-0008-0000-0300-0000CC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973" name="Picture 973">
          <a:extLst>
            <a:ext uri="{FF2B5EF4-FFF2-40B4-BE49-F238E27FC236}">
              <a16:creationId xmlns:a16="http://schemas.microsoft.com/office/drawing/2014/main" id="{00000000-0008-0000-0300-0000CD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974" name="Picture 974">
          <a:extLst>
            <a:ext uri="{FF2B5EF4-FFF2-40B4-BE49-F238E27FC236}">
              <a16:creationId xmlns:a16="http://schemas.microsoft.com/office/drawing/2014/main" id="{00000000-0008-0000-0300-0000CE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975" name="Picture 975">
          <a:extLst>
            <a:ext uri="{FF2B5EF4-FFF2-40B4-BE49-F238E27FC236}">
              <a16:creationId xmlns:a16="http://schemas.microsoft.com/office/drawing/2014/main" id="{00000000-0008-0000-0300-0000CF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976" name="Picture 976">
          <a:extLst>
            <a:ext uri="{FF2B5EF4-FFF2-40B4-BE49-F238E27FC236}">
              <a16:creationId xmlns:a16="http://schemas.microsoft.com/office/drawing/2014/main" id="{00000000-0008-0000-0300-0000D0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105</xdr:row>
      <xdr:rowOff>0</xdr:rowOff>
    </xdr:from>
    <xdr:to>
      <xdr:col>8</xdr:col>
      <xdr:colOff>0</xdr:colOff>
      <xdr:row>105</xdr:row>
      <xdr:rowOff>0</xdr:rowOff>
    </xdr:to>
    <xdr:pic>
      <xdr:nvPicPr>
        <xdr:cNvPr id="977" name="Picture 977">
          <a:extLst>
            <a:ext uri="{FF2B5EF4-FFF2-40B4-BE49-F238E27FC236}">
              <a16:creationId xmlns:a16="http://schemas.microsoft.com/office/drawing/2014/main" id="{00000000-0008-0000-0300-0000D1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105</xdr:row>
      <xdr:rowOff>0</xdr:rowOff>
    </xdr:from>
    <xdr:to>
      <xdr:col>8</xdr:col>
      <xdr:colOff>0</xdr:colOff>
      <xdr:row>105</xdr:row>
      <xdr:rowOff>0</xdr:rowOff>
    </xdr:to>
    <xdr:pic>
      <xdr:nvPicPr>
        <xdr:cNvPr id="978" name="Picture 978">
          <a:extLst>
            <a:ext uri="{FF2B5EF4-FFF2-40B4-BE49-F238E27FC236}">
              <a16:creationId xmlns:a16="http://schemas.microsoft.com/office/drawing/2014/main" id="{00000000-0008-0000-0300-0000D2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105</xdr:row>
      <xdr:rowOff>0</xdr:rowOff>
    </xdr:from>
    <xdr:to>
      <xdr:col>8</xdr:col>
      <xdr:colOff>0</xdr:colOff>
      <xdr:row>105</xdr:row>
      <xdr:rowOff>0</xdr:rowOff>
    </xdr:to>
    <xdr:pic>
      <xdr:nvPicPr>
        <xdr:cNvPr id="979" name="Picture 979">
          <a:extLst>
            <a:ext uri="{FF2B5EF4-FFF2-40B4-BE49-F238E27FC236}">
              <a16:creationId xmlns:a16="http://schemas.microsoft.com/office/drawing/2014/main" id="{00000000-0008-0000-0300-0000D3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105</xdr:row>
      <xdr:rowOff>0</xdr:rowOff>
    </xdr:from>
    <xdr:to>
      <xdr:col>8</xdr:col>
      <xdr:colOff>0</xdr:colOff>
      <xdr:row>105</xdr:row>
      <xdr:rowOff>0</xdr:rowOff>
    </xdr:to>
    <xdr:pic>
      <xdr:nvPicPr>
        <xdr:cNvPr id="980" name="Picture 980">
          <a:extLst>
            <a:ext uri="{FF2B5EF4-FFF2-40B4-BE49-F238E27FC236}">
              <a16:creationId xmlns:a16="http://schemas.microsoft.com/office/drawing/2014/main" id="{00000000-0008-0000-0300-0000D4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105</xdr:row>
      <xdr:rowOff>0</xdr:rowOff>
    </xdr:from>
    <xdr:to>
      <xdr:col>8</xdr:col>
      <xdr:colOff>0</xdr:colOff>
      <xdr:row>105</xdr:row>
      <xdr:rowOff>0</xdr:rowOff>
    </xdr:to>
    <xdr:pic>
      <xdr:nvPicPr>
        <xdr:cNvPr id="981" name="Picture 981">
          <a:extLst>
            <a:ext uri="{FF2B5EF4-FFF2-40B4-BE49-F238E27FC236}">
              <a16:creationId xmlns:a16="http://schemas.microsoft.com/office/drawing/2014/main" id="{00000000-0008-0000-0300-0000D5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105</xdr:row>
      <xdr:rowOff>0</xdr:rowOff>
    </xdr:from>
    <xdr:to>
      <xdr:col>8</xdr:col>
      <xdr:colOff>0</xdr:colOff>
      <xdr:row>105</xdr:row>
      <xdr:rowOff>0</xdr:rowOff>
    </xdr:to>
    <xdr:pic>
      <xdr:nvPicPr>
        <xdr:cNvPr id="982" name="Picture 982">
          <a:extLst>
            <a:ext uri="{FF2B5EF4-FFF2-40B4-BE49-F238E27FC236}">
              <a16:creationId xmlns:a16="http://schemas.microsoft.com/office/drawing/2014/main" id="{00000000-0008-0000-0300-0000D6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105</xdr:row>
      <xdr:rowOff>0</xdr:rowOff>
    </xdr:from>
    <xdr:to>
      <xdr:col>8</xdr:col>
      <xdr:colOff>0</xdr:colOff>
      <xdr:row>105</xdr:row>
      <xdr:rowOff>0</xdr:rowOff>
    </xdr:to>
    <xdr:pic>
      <xdr:nvPicPr>
        <xdr:cNvPr id="983" name="Picture 983">
          <a:extLst>
            <a:ext uri="{FF2B5EF4-FFF2-40B4-BE49-F238E27FC236}">
              <a16:creationId xmlns:a16="http://schemas.microsoft.com/office/drawing/2014/main" id="{00000000-0008-0000-0300-0000D7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105</xdr:row>
      <xdr:rowOff>0</xdr:rowOff>
    </xdr:from>
    <xdr:to>
      <xdr:col>8</xdr:col>
      <xdr:colOff>0</xdr:colOff>
      <xdr:row>105</xdr:row>
      <xdr:rowOff>0</xdr:rowOff>
    </xdr:to>
    <xdr:pic>
      <xdr:nvPicPr>
        <xdr:cNvPr id="984" name="Picture 984">
          <a:extLst>
            <a:ext uri="{FF2B5EF4-FFF2-40B4-BE49-F238E27FC236}">
              <a16:creationId xmlns:a16="http://schemas.microsoft.com/office/drawing/2014/main" id="{00000000-0008-0000-0300-0000D8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105</xdr:row>
      <xdr:rowOff>0</xdr:rowOff>
    </xdr:from>
    <xdr:to>
      <xdr:col>8</xdr:col>
      <xdr:colOff>0</xdr:colOff>
      <xdr:row>105</xdr:row>
      <xdr:rowOff>0</xdr:rowOff>
    </xdr:to>
    <xdr:pic>
      <xdr:nvPicPr>
        <xdr:cNvPr id="985" name="Picture 985">
          <a:extLst>
            <a:ext uri="{FF2B5EF4-FFF2-40B4-BE49-F238E27FC236}">
              <a16:creationId xmlns:a16="http://schemas.microsoft.com/office/drawing/2014/main" id="{00000000-0008-0000-0300-0000D9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105</xdr:row>
      <xdr:rowOff>0</xdr:rowOff>
    </xdr:from>
    <xdr:to>
      <xdr:col>8</xdr:col>
      <xdr:colOff>0</xdr:colOff>
      <xdr:row>105</xdr:row>
      <xdr:rowOff>0</xdr:rowOff>
    </xdr:to>
    <xdr:pic>
      <xdr:nvPicPr>
        <xdr:cNvPr id="986" name="Picture 986">
          <a:extLst>
            <a:ext uri="{FF2B5EF4-FFF2-40B4-BE49-F238E27FC236}">
              <a16:creationId xmlns:a16="http://schemas.microsoft.com/office/drawing/2014/main" id="{00000000-0008-0000-0300-0000DA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105</xdr:row>
      <xdr:rowOff>0</xdr:rowOff>
    </xdr:from>
    <xdr:to>
      <xdr:col>8</xdr:col>
      <xdr:colOff>0</xdr:colOff>
      <xdr:row>105</xdr:row>
      <xdr:rowOff>0</xdr:rowOff>
    </xdr:to>
    <xdr:pic>
      <xdr:nvPicPr>
        <xdr:cNvPr id="987" name="Picture 987">
          <a:extLst>
            <a:ext uri="{FF2B5EF4-FFF2-40B4-BE49-F238E27FC236}">
              <a16:creationId xmlns:a16="http://schemas.microsoft.com/office/drawing/2014/main" id="{00000000-0008-0000-0300-0000DB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105</xdr:row>
      <xdr:rowOff>0</xdr:rowOff>
    </xdr:from>
    <xdr:to>
      <xdr:col>8</xdr:col>
      <xdr:colOff>0</xdr:colOff>
      <xdr:row>105</xdr:row>
      <xdr:rowOff>0</xdr:rowOff>
    </xdr:to>
    <xdr:pic>
      <xdr:nvPicPr>
        <xdr:cNvPr id="988" name="Picture 988">
          <a:extLst>
            <a:ext uri="{FF2B5EF4-FFF2-40B4-BE49-F238E27FC236}">
              <a16:creationId xmlns:a16="http://schemas.microsoft.com/office/drawing/2014/main" id="{00000000-0008-0000-0300-0000DC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105</xdr:row>
      <xdr:rowOff>0</xdr:rowOff>
    </xdr:from>
    <xdr:to>
      <xdr:col>8</xdr:col>
      <xdr:colOff>0</xdr:colOff>
      <xdr:row>105</xdr:row>
      <xdr:rowOff>0</xdr:rowOff>
    </xdr:to>
    <xdr:pic>
      <xdr:nvPicPr>
        <xdr:cNvPr id="989" name="Picture 989">
          <a:extLst>
            <a:ext uri="{FF2B5EF4-FFF2-40B4-BE49-F238E27FC236}">
              <a16:creationId xmlns:a16="http://schemas.microsoft.com/office/drawing/2014/main" id="{00000000-0008-0000-0300-0000DD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105</xdr:row>
      <xdr:rowOff>0</xdr:rowOff>
    </xdr:from>
    <xdr:to>
      <xdr:col>8</xdr:col>
      <xdr:colOff>0</xdr:colOff>
      <xdr:row>105</xdr:row>
      <xdr:rowOff>0</xdr:rowOff>
    </xdr:to>
    <xdr:pic>
      <xdr:nvPicPr>
        <xdr:cNvPr id="990" name="Picture 990">
          <a:extLst>
            <a:ext uri="{FF2B5EF4-FFF2-40B4-BE49-F238E27FC236}">
              <a16:creationId xmlns:a16="http://schemas.microsoft.com/office/drawing/2014/main" id="{00000000-0008-0000-0300-0000DE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105</xdr:row>
      <xdr:rowOff>0</xdr:rowOff>
    </xdr:from>
    <xdr:to>
      <xdr:col>8</xdr:col>
      <xdr:colOff>0</xdr:colOff>
      <xdr:row>105</xdr:row>
      <xdr:rowOff>0</xdr:rowOff>
    </xdr:to>
    <xdr:pic>
      <xdr:nvPicPr>
        <xdr:cNvPr id="991" name="Picture 991">
          <a:extLst>
            <a:ext uri="{FF2B5EF4-FFF2-40B4-BE49-F238E27FC236}">
              <a16:creationId xmlns:a16="http://schemas.microsoft.com/office/drawing/2014/main" id="{00000000-0008-0000-0300-0000DF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105</xdr:row>
      <xdr:rowOff>0</xdr:rowOff>
    </xdr:from>
    <xdr:to>
      <xdr:col>8</xdr:col>
      <xdr:colOff>0</xdr:colOff>
      <xdr:row>105</xdr:row>
      <xdr:rowOff>0</xdr:rowOff>
    </xdr:to>
    <xdr:pic>
      <xdr:nvPicPr>
        <xdr:cNvPr id="992" name="Picture 992">
          <a:extLst>
            <a:ext uri="{FF2B5EF4-FFF2-40B4-BE49-F238E27FC236}">
              <a16:creationId xmlns:a16="http://schemas.microsoft.com/office/drawing/2014/main" id="{00000000-0008-0000-0300-0000E0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105</xdr:row>
      <xdr:rowOff>0</xdr:rowOff>
    </xdr:from>
    <xdr:to>
      <xdr:col>8</xdr:col>
      <xdr:colOff>0</xdr:colOff>
      <xdr:row>105</xdr:row>
      <xdr:rowOff>0</xdr:rowOff>
    </xdr:to>
    <xdr:pic>
      <xdr:nvPicPr>
        <xdr:cNvPr id="993" name="Picture 993">
          <a:extLst>
            <a:ext uri="{FF2B5EF4-FFF2-40B4-BE49-F238E27FC236}">
              <a16:creationId xmlns:a16="http://schemas.microsoft.com/office/drawing/2014/main" id="{00000000-0008-0000-0300-0000E1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105</xdr:row>
      <xdr:rowOff>0</xdr:rowOff>
    </xdr:from>
    <xdr:to>
      <xdr:col>8</xdr:col>
      <xdr:colOff>0</xdr:colOff>
      <xdr:row>105</xdr:row>
      <xdr:rowOff>0</xdr:rowOff>
    </xdr:to>
    <xdr:pic>
      <xdr:nvPicPr>
        <xdr:cNvPr id="994" name="Picture 994">
          <a:extLst>
            <a:ext uri="{FF2B5EF4-FFF2-40B4-BE49-F238E27FC236}">
              <a16:creationId xmlns:a16="http://schemas.microsoft.com/office/drawing/2014/main" id="{00000000-0008-0000-0300-0000E2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105</xdr:row>
      <xdr:rowOff>0</xdr:rowOff>
    </xdr:from>
    <xdr:to>
      <xdr:col>8</xdr:col>
      <xdr:colOff>0</xdr:colOff>
      <xdr:row>105</xdr:row>
      <xdr:rowOff>0</xdr:rowOff>
    </xdr:to>
    <xdr:pic>
      <xdr:nvPicPr>
        <xdr:cNvPr id="995" name="Picture 995">
          <a:extLst>
            <a:ext uri="{FF2B5EF4-FFF2-40B4-BE49-F238E27FC236}">
              <a16:creationId xmlns:a16="http://schemas.microsoft.com/office/drawing/2014/main" id="{00000000-0008-0000-0300-0000E3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105</xdr:row>
      <xdr:rowOff>0</xdr:rowOff>
    </xdr:from>
    <xdr:to>
      <xdr:col>8</xdr:col>
      <xdr:colOff>0</xdr:colOff>
      <xdr:row>105</xdr:row>
      <xdr:rowOff>0</xdr:rowOff>
    </xdr:to>
    <xdr:pic>
      <xdr:nvPicPr>
        <xdr:cNvPr id="996" name="Picture 996">
          <a:extLst>
            <a:ext uri="{FF2B5EF4-FFF2-40B4-BE49-F238E27FC236}">
              <a16:creationId xmlns:a16="http://schemas.microsoft.com/office/drawing/2014/main" id="{00000000-0008-0000-0300-0000E4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105</xdr:row>
      <xdr:rowOff>0</xdr:rowOff>
    </xdr:from>
    <xdr:to>
      <xdr:col>8</xdr:col>
      <xdr:colOff>0</xdr:colOff>
      <xdr:row>105</xdr:row>
      <xdr:rowOff>0</xdr:rowOff>
    </xdr:to>
    <xdr:pic>
      <xdr:nvPicPr>
        <xdr:cNvPr id="997" name="Picture 997">
          <a:extLst>
            <a:ext uri="{FF2B5EF4-FFF2-40B4-BE49-F238E27FC236}">
              <a16:creationId xmlns:a16="http://schemas.microsoft.com/office/drawing/2014/main" id="{00000000-0008-0000-0300-0000E5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105</xdr:row>
      <xdr:rowOff>0</xdr:rowOff>
    </xdr:from>
    <xdr:to>
      <xdr:col>8</xdr:col>
      <xdr:colOff>0</xdr:colOff>
      <xdr:row>105</xdr:row>
      <xdr:rowOff>0</xdr:rowOff>
    </xdr:to>
    <xdr:pic>
      <xdr:nvPicPr>
        <xdr:cNvPr id="998" name="Picture 998">
          <a:extLst>
            <a:ext uri="{FF2B5EF4-FFF2-40B4-BE49-F238E27FC236}">
              <a16:creationId xmlns:a16="http://schemas.microsoft.com/office/drawing/2014/main" id="{00000000-0008-0000-0300-0000E6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105</xdr:row>
      <xdr:rowOff>0</xdr:rowOff>
    </xdr:from>
    <xdr:to>
      <xdr:col>8</xdr:col>
      <xdr:colOff>0</xdr:colOff>
      <xdr:row>105</xdr:row>
      <xdr:rowOff>0</xdr:rowOff>
    </xdr:to>
    <xdr:pic>
      <xdr:nvPicPr>
        <xdr:cNvPr id="999" name="Picture 999">
          <a:extLst>
            <a:ext uri="{FF2B5EF4-FFF2-40B4-BE49-F238E27FC236}">
              <a16:creationId xmlns:a16="http://schemas.microsoft.com/office/drawing/2014/main" id="{00000000-0008-0000-0300-0000E7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105</xdr:row>
      <xdr:rowOff>0</xdr:rowOff>
    </xdr:from>
    <xdr:to>
      <xdr:col>8</xdr:col>
      <xdr:colOff>0</xdr:colOff>
      <xdr:row>105</xdr:row>
      <xdr:rowOff>0</xdr:rowOff>
    </xdr:to>
    <xdr:pic>
      <xdr:nvPicPr>
        <xdr:cNvPr id="1000" name="Picture 1000">
          <a:extLst>
            <a:ext uri="{FF2B5EF4-FFF2-40B4-BE49-F238E27FC236}">
              <a16:creationId xmlns:a16="http://schemas.microsoft.com/office/drawing/2014/main" id="{00000000-0008-0000-0300-0000E8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105</xdr:row>
      <xdr:rowOff>0</xdr:rowOff>
    </xdr:from>
    <xdr:to>
      <xdr:col>8</xdr:col>
      <xdr:colOff>0</xdr:colOff>
      <xdr:row>105</xdr:row>
      <xdr:rowOff>0</xdr:rowOff>
    </xdr:to>
    <xdr:pic>
      <xdr:nvPicPr>
        <xdr:cNvPr id="1001" name="Picture 1001">
          <a:extLst>
            <a:ext uri="{FF2B5EF4-FFF2-40B4-BE49-F238E27FC236}">
              <a16:creationId xmlns:a16="http://schemas.microsoft.com/office/drawing/2014/main" id="{00000000-0008-0000-0300-0000E9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105</xdr:row>
      <xdr:rowOff>0</xdr:rowOff>
    </xdr:from>
    <xdr:to>
      <xdr:col>8</xdr:col>
      <xdr:colOff>0</xdr:colOff>
      <xdr:row>105</xdr:row>
      <xdr:rowOff>0</xdr:rowOff>
    </xdr:to>
    <xdr:pic>
      <xdr:nvPicPr>
        <xdr:cNvPr id="1002" name="Picture 1002">
          <a:extLst>
            <a:ext uri="{FF2B5EF4-FFF2-40B4-BE49-F238E27FC236}">
              <a16:creationId xmlns:a16="http://schemas.microsoft.com/office/drawing/2014/main" id="{00000000-0008-0000-0300-0000EA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105</xdr:row>
      <xdr:rowOff>0</xdr:rowOff>
    </xdr:from>
    <xdr:to>
      <xdr:col>8</xdr:col>
      <xdr:colOff>0</xdr:colOff>
      <xdr:row>105</xdr:row>
      <xdr:rowOff>0</xdr:rowOff>
    </xdr:to>
    <xdr:pic>
      <xdr:nvPicPr>
        <xdr:cNvPr id="1003" name="Picture 1003">
          <a:extLst>
            <a:ext uri="{FF2B5EF4-FFF2-40B4-BE49-F238E27FC236}">
              <a16:creationId xmlns:a16="http://schemas.microsoft.com/office/drawing/2014/main" id="{00000000-0008-0000-0300-0000EB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105</xdr:row>
      <xdr:rowOff>0</xdr:rowOff>
    </xdr:from>
    <xdr:to>
      <xdr:col>8</xdr:col>
      <xdr:colOff>0</xdr:colOff>
      <xdr:row>105</xdr:row>
      <xdr:rowOff>0</xdr:rowOff>
    </xdr:to>
    <xdr:pic>
      <xdr:nvPicPr>
        <xdr:cNvPr id="1004" name="Picture 1004">
          <a:extLst>
            <a:ext uri="{FF2B5EF4-FFF2-40B4-BE49-F238E27FC236}">
              <a16:creationId xmlns:a16="http://schemas.microsoft.com/office/drawing/2014/main" id="{00000000-0008-0000-0300-0000EC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105</xdr:row>
      <xdr:rowOff>0</xdr:rowOff>
    </xdr:from>
    <xdr:to>
      <xdr:col>8</xdr:col>
      <xdr:colOff>0</xdr:colOff>
      <xdr:row>105</xdr:row>
      <xdr:rowOff>0</xdr:rowOff>
    </xdr:to>
    <xdr:pic>
      <xdr:nvPicPr>
        <xdr:cNvPr id="1005" name="Picture 1005">
          <a:extLst>
            <a:ext uri="{FF2B5EF4-FFF2-40B4-BE49-F238E27FC236}">
              <a16:creationId xmlns:a16="http://schemas.microsoft.com/office/drawing/2014/main" id="{00000000-0008-0000-0300-0000ED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105</xdr:row>
      <xdr:rowOff>0</xdr:rowOff>
    </xdr:from>
    <xdr:to>
      <xdr:col>8</xdr:col>
      <xdr:colOff>0</xdr:colOff>
      <xdr:row>105</xdr:row>
      <xdr:rowOff>0</xdr:rowOff>
    </xdr:to>
    <xdr:pic>
      <xdr:nvPicPr>
        <xdr:cNvPr id="1006" name="Picture 1006">
          <a:extLst>
            <a:ext uri="{FF2B5EF4-FFF2-40B4-BE49-F238E27FC236}">
              <a16:creationId xmlns:a16="http://schemas.microsoft.com/office/drawing/2014/main" id="{00000000-0008-0000-0300-0000EE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105</xdr:row>
      <xdr:rowOff>0</xdr:rowOff>
    </xdr:from>
    <xdr:to>
      <xdr:col>8</xdr:col>
      <xdr:colOff>0</xdr:colOff>
      <xdr:row>105</xdr:row>
      <xdr:rowOff>0</xdr:rowOff>
    </xdr:to>
    <xdr:pic>
      <xdr:nvPicPr>
        <xdr:cNvPr id="1007" name="Picture 1007">
          <a:extLst>
            <a:ext uri="{FF2B5EF4-FFF2-40B4-BE49-F238E27FC236}">
              <a16:creationId xmlns:a16="http://schemas.microsoft.com/office/drawing/2014/main" id="{00000000-0008-0000-0300-0000EF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105</xdr:row>
      <xdr:rowOff>0</xdr:rowOff>
    </xdr:from>
    <xdr:to>
      <xdr:col>8</xdr:col>
      <xdr:colOff>0</xdr:colOff>
      <xdr:row>105</xdr:row>
      <xdr:rowOff>0</xdr:rowOff>
    </xdr:to>
    <xdr:pic>
      <xdr:nvPicPr>
        <xdr:cNvPr id="1008" name="Picture 1008">
          <a:extLst>
            <a:ext uri="{FF2B5EF4-FFF2-40B4-BE49-F238E27FC236}">
              <a16:creationId xmlns:a16="http://schemas.microsoft.com/office/drawing/2014/main" id="{00000000-0008-0000-0300-0000F0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105</xdr:row>
      <xdr:rowOff>0</xdr:rowOff>
    </xdr:from>
    <xdr:to>
      <xdr:col>8</xdr:col>
      <xdr:colOff>0</xdr:colOff>
      <xdr:row>105</xdr:row>
      <xdr:rowOff>0</xdr:rowOff>
    </xdr:to>
    <xdr:pic>
      <xdr:nvPicPr>
        <xdr:cNvPr id="1009" name="Picture 1009">
          <a:extLst>
            <a:ext uri="{FF2B5EF4-FFF2-40B4-BE49-F238E27FC236}">
              <a16:creationId xmlns:a16="http://schemas.microsoft.com/office/drawing/2014/main" id="{00000000-0008-0000-0300-0000F1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105</xdr:row>
      <xdr:rowOff>0</xdr:rowOff>
    </xdr:from>
    <xdr:to>
      <xdr:col>8</xdr:col>
      <xdr:colOff>0</xdr:colOff>
      <xdr:row>105</xdr:row>
      <xdr:rowOff>0</xdr:rowOff>
    </xdr:to>
    <xdr:pic>
      <xdr:nvPicPr>
        <xdr:cNvPr id="1010" name="Picture 1010">
          <a:extLst>
            <a:ext uri="{FF2B5EF4-FFF2-40B4-BE49-F238E27FC236}">
              <a16:creationId xmlns:a16="http://schemas.microsoft.com/office/drawing/2014/main" id="{00000000-0008-0000-0300-0000F2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105</xdr:row>
      <xdr:rowOff>0</xdr:rowOff>
    </xdr:from>
    <xdr:to>
      <xdr:col>8</xdr:col>
      <xdr:colOff>0</xdr:colOff>
      <xdr:row>105</xdr:row>
      <xdr:rowOff>0</xdr:rowOff>
    </xdr:to>
    <xdr:pic>
      <xdr:nvPicPr>
        <xdr:cNvPr id="1011" name="Picture 1011">
          <a:extLst>
            <a:ext uri="{FF2B5EF4-FFF2-40B4-BE49-F238E27FC236}">
              <a16:creationId xmlns:a16="http://schemas.microsoft.com/office/drawing/2014/main" id="{00000000-0008-0000-0300-0000F3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105</xdr:row>
      <xdr:rowOff>0</xdr:rowOff>
    </xdr:from>
    <xdr:to>
      <xdr:col>8</xdr:col>
      <xdr:colOff>0</xdr:colOff>
      <xdr:row>105</xdr:row>
      <xdr:rowOff>0</xdr:rowOff>
    </xdr:to>
    <xdr:pic>
      <xdr:nvPicPr>
        <xdr:cNvPr id="1012" name="Picture 1012">
          <a:extLst>
            <a:ext uri="{FF2B5EF4-FFF2-40B4-BE49-F238E27FC236}">
              <a16:creationId xmlns:a16="http://schemas.microsoft.com/office/drawing/2014/main" id="{00000000-0008-0000-0300-0000F4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105</xdr:row>
      <xdr:rowOff>0</xdr:rowOff>
    </xdr:from>
    <xdr:to>
      <xdr:col>8</xdr:col>
      <xdr:colOff>0</xdr:colOff>
      <xdr:row>105</xdr:row>
      <xdr:rowOff>0</xdr:rowOff>
    </xdr:to>
    <xdr:pic>
      <xdr:nvPicPr>
        <xdr:cNvPr id="1013" name="Picture 1013">
          <a:extLst>
            <a:ext uri="{FF2B5EF4-FFF2-40B4-BE49-F238E27FC236}">
              <a16:creationId xmlns:a16="http://schemas.microsoft.com/office/drawing/2014/main" id="{00000000-0008-0000-0300-0000F5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105</xdr:row>
      <xdr:rowOff>0</xdr:rowOff>
    </xdr:from>
    <xdr:to>
      <xdr:col>8</xdr:col>
      <xdr:colOff>0</xdr:colOff>
      <xdr:row>105</xdr:row>
      <xdr:rowOff>0</xdr:rowOff>
    </xdr:to>
    <xdr:pic>
      <xdr:nvPicPr>
        <xdr:cNvPr id="1014" name="Picture 1014">
          <a:extLst>
            <a:ext uri="{FF2B5EF4-FFF2-40B4-BE49-F238E27FC236}">
              <a16:creationId xmlns:a16="http://schemas.microsoft.com/office/drawing/2014/main" id="{00000000-0008-0000-0300-0000F6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105</xdr:row>
      <xdr:rowOff>0</xdr:rowOff>
    </xdr:from>
    <xdr:to>
      <xdr:col>8</xdr:col>
      <xdr:colOff>0</xdr:colOff>
      <xdr:row>105</xdr:row>
      <xdr:rowOff>0</xdr:rowOff>
    </xdr:to>
    <xdr:pic>
      <xdr:nvPicPr>
        <xdr:cNvPr id="1015" name="Picture 1015">
          <a:extLst>
            <a:ext uri="{FF2B5EF4-FFF2-40B4-BE49-F238E27FC236}">
              <a16:creationId xmlns:a16="http://schemas.microsoft.com/office/drawing/2014/main" id="{00000000-0008-0000-0300-0000F7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315</xdr:row>
      <xdr:rowOff>0</xdr:rowOff>
    </xdr:from>
    <xdr:to>
      <xdr:col>8</xdr:col>
      <xdr:colOff>0</xdr:colOff>
      <xdr:row>315</xdr:row>
      <xdr:rowOff>0</xdr:rowOff>
    </xdr:to>
    <xdr:pic>
      <xdr:nvPicPr>
        <xdr:cNvPr id="1016" name="Picture 1016">
          <a:extLst>
            <a:ext uri="{FF2B5EF4-FFF2-40B4-BE49-F238E27FC236}">
              <a16:creationId xmlns:a16="http://schemas.microsoft.com/office/drawing/2014/main" id="{00000000-0008-0000-0300-0000F8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315</xdr:row>
      <xdr:rowOff>0</xdr:rowOff>
    </xdr:from>
    <xdr:to>
      <xdr:col>8</xdr:col>
      <xdr:colOff>0</xdr:colOff>
      <xdr:row>315</xdr:row>
      <xdr:rowOff>0</xdr:rowOff>
    </xdr:to>
    <xdr:pic>
      <xdr:nvPicPr>
        <xdr:cNvPr id="1017" name="Picture 1017">
          <a:extLst>
            <a:ext uri="{FF2B5EF4-FFF2-40B4-BE49-F238E27FC236}">
              <a16:creationId xmlns:a16="http://schemas.microsoft.com/office/drawing/2014/main" id="{00000000-0008-0000-0300-0000F9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315</xdr:row>
      <xdr:rowOff>0</xdr:rowOff>
    </xdr:from>
    <xdr:to>
      <xdr:col>8</xdr:col>
      <xdr:colOff>0</xdr:colOff>
      <xdr:row>315</xdr:row>
      <xdr:rowOff>0</xdr:rowOff>
    </xdr:to>
    <xdr:pic>
      <xdr:nvPicPr>
        <xdr:cNvPr id="1018" name="Picture 1018">
          <a:extLst>
            <a:ext uri="{FF2B5EF4-FFF2-40B4-BE49-F238E27FC236}">
              <a16:creationId xmlns:a16="http://schemas.microsoft.com/office/drawing/2014/main" id="{00000000-0008-0000-0300-0000FA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315</xdr:row>
      <xdr:rowOff>0</xdr:rowOff>
    </xdr:from>
    <xdr:to>
      <xdr:col>8</xdr:col>
      <xdr:colOff>0</xdr:colOff>
      <xdr:row>315</xdr:row>
      <xdr:rowOff>0</xdr:rowOff>
    </xdr:to>
    <xdr:pic>
      <xdr:nvPicPr>
        <xdr:cNvPr id="1019" name="Picture 1019">
          <a:extLst>
            <a:ext uri="{FF2B5EF4-FFF2-40B4-BE49-F238E27FC236}">
              <a16:creationId xmlns:a16="http://schemas.microsoft.com/office/drawing/2014/main" id="{00000000-0008-0000-0300-0000FB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315</xdr:row>
      <xdr:rowOff>0</xdr:rowOff>
    </xdr:from>
    <xdr:to>
      <xdr:col>8</xdr:col>
      <xdr:colOff>0</xdr:colOff>
      <xdr:row>315</xdr:row>
      <xdr:rowOff>0</xdr:rowOff>
    </xdr:to>
    <xdr:pic>
      <xdr:nvPicPr>
        <xdr:cNvPr id="1020" name="Picture 1020">
          <a:extLst>
            <a:ext uri="{FF2B5EF4-FFF2-40B4-BE49-F238E27FC236}">
              <a16:creationId xmlns:a16="http://schemas.microsoft.com/office/drawing/2014/main" id="{00000000-0008-0000-0300-0000FC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315</xdr:row>
      <xdr:rowOff>0</xdr:rowOff>
    </xdr:from>
    <xdr:to>
      <xdr:col>8</xdr:col>
      <xdr:colOff>0</xdr:colOff>
      <xdr:row>315</xdr:row>
      <xdr:rowOff>0</xdr:rowOff>
    </xdr:to>
    <xdr:pic>
      <xdr:nvPicPr>
        <xdr:cNvPr id="1021" name="Picture 1021">
          <a:extLst>
            <a:ext uri="{FF2B5EF4-FFF2-40B4-BE49-F238E27FC236}">
              <a16:creationId xmlns:a16="http://schemas.microsoft.com/office/drawing/2014/main" id="{00000000-0008-0000-0300-0000FD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315</xdr:row>
      <xdr:rowOff>0</xdr:rowOff>
    </xdr:from>
    <xdr:to>
      <xdr:col>8</xdr:col>
      <xdr:colOff>0</xdr:colOff>
      <xdr:row>315</xdr:row>
      <xdr:rowOff>0</xdr:rowOff>
    </xdr:to>
    <xdr:pic>
      <xdr:nvPicPr>
        <xdr:cNvPr id="1022" name="Picture 1022">
          <a:extLst>
            <a:ext uri="{FF2B5EF4-FFF2-40B4-BE49-F238E27FC236}">
              <a16:creationId xmlns:a16="http://schemas.microsoft.com/office/drawing/2014/main" id="{00000000-0008-0000-0300-0000FE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315</xdr:row>
      <xdr:rowOff>0</xdr:rowOff>
    </xdr:from>
    <xdr:to>
      <xdr:col>8</xdr:col>
      <xdr:colOff>0</xdr:colOff>
      <xdr:row>315</xdr:row>
      <xdr:rowOff>0</xdr:rowOff>
    </xdr:to>
    <xdr:pic>
      <xdr:nvPicPr>
        <xdr:cNvPr id="1023" name="Picture 1023">
          <a:extLst>
            <a:ext uri="{FF2B5EF4-FFF2-40B4-BE49-F238E27FC236}">
              <a16:creationId xmlns:a16="http://schemas.microsoft.com/office/drawing/2014/main" id="{00000000-0008-0000-0300-0000FF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315</xdr:row>
      <xdr:rowOff>0</xdr:rowOff>
    </xdr:from>
    <xdr:to>
      <xdr:col>8</xdr:col>
      <xdr:colOff>0</xdr:colOff>
      <xdr:row>315</xdr:row>
      <xdr:rowOff>0</xdr:rowOff>
    </xdr:to>
    <xdr:pic>
      <xdr:nvPicPr>
        <xdr:cNvPr id="1024" name="Picture 1024">
          <a:extLst>
            <a:ext uri="{FF2B5EF4-FFF2-40B4-BE49-F238E27FC236}">
              <a16:creationId xmlns:a16="http://schemas.microsoft.com/office/drawing/2014/main" id="{00000000-0008-0000-0300-000000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315</xdr:row>
      <xdr:rowOff>0</xdr:rowOff>
    </xdr:from>
    <xdr:to>
      <xdr:col>8</xdr:col>
      <xdr:colOff>0</xdr:colOff>
      <xdr:row>315</xdr:row>
      <xdr:rowOff>0</xdr:rowOff>
    </xdr:to>
    <xdr:pic>
      <xdr:nvPicPr>
        <xdr:cNvPr id="1025" name="Picture 1025">
          <a:extLst>
            <a:ext uri="{FF2B5EF4-FFF2-40B4-BE49-F238E27FC236}">
              <a16:creationId xmlns:a16="http://schemas.microsoft.com/office/drawing/2014/main" id="{00000000-0008-0000-0300-000001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315</xdr:row>
      <xdr:rowOff>0</xdr:rowOff>
    </xdr:from>
    <xdr:to>
      <xdr:col>8</xdr:col>
      <xdr:colOff>0</xdr:colOff>
      <xdr:row>315</xdr:row>
      <xdr:rowOff>0</xdr:rowOff>
    </xdr:to>
    <xdr:pic>
      <xdr:nvPicPr>
        <xdr:cNvPr id="1026" name="Picture 1026">
          <a:extLst>
            <a:ext uri="{FF2B5EF4-FFF2-40B4-BE49-F238E27FC236}">
              <a16:creationId xmlns:a16="http://schemas.microsoft.com/office/drawing/2014/main" id="{00000000-0008-0000-0300-000002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315</xdr:row>
      <xdr:rowOff>0</xdr:rowOff>
    </xdr:from>
    <xdr:to>
      <xdr:col>8</xdr:col>
      <xdr:colOff>0</xdr:colOff>
      <xdr:row>315</xdr:row>
      <xdr:rowOff>0</xdr:rowOff>
    </xdr:to>
    <xdr:pic>
      <xdr:nvPicPr>
        <xdr:cNvPr id="1027" name="Picture 1027">
          <a:extLst>
            <a:ext uri="{FF2B5EF4-FFF2-40B4-BE49-F238E27FC236}">
              <a16:creationId xmlns:a16="http://schemas.microsoft.com/office/drawing/2014/main" id="{00000000-0008-0000-0300-000003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315</xdr:row>
      <xdr:rowOff>0</xdr:rowOff>
    </xdr:from>
    <xdr:to>
      <xdr:col>8</xdr:col>
      <xdr:colOff>0</xdr:colOff>
      <xdr:row>315</xdr:row>
      <xdr:rowOff>0</xdr:rowOff>
    </xdr:to>
    <xdr:pic>
      <xdr:nvPicPr>
        <xdr:cNvPr id="1028" name="Picture 1028">
          <a:extLst>
            <a:ext uri="{FF2B5EF4-FFF2-40B4-BE49-F238E27FC236}">
              <a16:creationId xmlns:a16="http://schemas.microsoft.com/office/drawing/2014/main" id="{00000000-0008-0000-0300-000004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315</xdr:row>
      <xdr:rowOff>0</xdr:rowOff>
    </xdr:from>
    <xdr:to>
      <xdr:col>8</xdr:col>
      <xdr:colOff>0</xdr:colOff>
      <xdr:row>315</xdr:row>
      <xdr:rowOff>0</xdr:rowOff>
    </xdr:to>
    <xdr:pic>
      <xdr:nvPicPr>
        <xdr:cNvPr id="1029" name="Picture 1029">
          <a:extLst>
            <a:ext uri="{FF2B5EF4-FFF2-40B4-BE49-F238E27FC236}">
              <a16:creationId xmlns:a16="http://schemas.microsoft.com/office/drawing/2014/main" id="{00000000-0008-0000-0300-000005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315</xdr:row>
      <xdr:rowOff>0</xdr:rowOff>
    </xdr:from>
    <xdr:to>
      <xdr:col>8</xdr:col>
      <xdr:colOff>0</xdr:colOff>
      <xdr:row>315</xdr:row>
      <xdr:rowOff>0</xdr:rowOff>
    </xdr:to>
    <xdr:pic>
      <xdr:nvPicPr>
        <xdr:cNvPr id="1030" name="Picture 1030">
          <a:extLst>
            <a:ext uri="{FF2B5EF4-FFF2-40B4-BE49-F238E27FC236}">
              <a16:creationId xmlns:a16="http://schemas.microsoft.com/office/drawing/2014/main" id="{00000000-0008-0000-0300-000006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315</xdr:row>
      <xdr:rowOff>0</xdr:rowOff>
    </xdr:from>
    <xdr:to>
      <xdr:col>8</xdr:col>
      <xdr:colOff>0</xdr:colOff>
      <xdr:row>315</xdr:row>
      <xdr:rowOff>0</xdr:rowOff>
    </xdr:to>
    <xdr:pic>
      <xdr:nvPicPr>
        <xdr:cNvPr id="1031" name="Picture 1031">
          <a:extLst>
            <a:ext uri="{FF2B5EF4-FFF2-40B4-BE49-F238E27FC236}">
              <a16:creationId xmlns:a16="http://schemas.microsoft.com/office/drawing/2014/main" id="{00000000-0008-0000-0300-000007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315</xdr:row>
      <xdr:rowOff>0</xdr:rowOff>
    </xdr:from>
    <xdr:to>
      <xdr:col>8</xdr:col>
      <xdr:colOff>0</xdr:colOff>
      <xdr:row>315</xdr:row>
      <xdr:rowOff>0</xdr:rowOff>
    </xdr:to>
    <xdr:pic>
      <xdr:nvPicPr>
        <xdr:cNvPr id="1032" name="Picture 1032">
          <a:extLst>
            <a:ext uri="{FF2B5EF4-FFF2-40B4-BE49-F238E27FC236}">
              <a16:creationId xmlns:a16="http://schemas.microsoft.com/office/drawing/2014/main" id="{00000000-0008-0000-0300-000008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315</xdr:row>
      <xdr:rowOff>0</xdr:rowOff>
    </xdr:from>
    <xdr:to>
      <xdr:col>8</xdr:col>
      <xdr:colOff>0</xdr:colOff>
      <xdr:row>315</xdr:row>
      <xdr:rowOff>0</xdr:rowOff>
    </xdr:to>
    <xdr:pic>
      <xdr:nvPicPr>
        <xdr:cNvPr id="1033" name="Picture 1033">
          <a:extLst>
            <a:ext uri="{FF2B5EF4-FFF2-40B4-BE49-F238E27FC236}">
              <a16:creationId xmlns:a16="http://schemas.microsoft.com/office/drawing/2014/main" id="{00000000-0008-0000-0300-000009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315</xdr:row>
      <xdr:rowOff>0</xdr:rowOff>
    </xdr:from>
    <xdr:to>
      <xdr:col>8</xdr:col>
      <xdr:colOff>0</xdr:colOff>
      <xdr:row>315</xdr:row>
      <xdr:rowOff>0</xdr:rowOff>
    </xdr:to>
    <xdr:pic>
      <xdr:nvPicPr>
        <xdr:cNvPr id="1034" name="Picture 1034">
          <a:extLst>
            <a:ext uri="{FF2B5EF4-FFF2-40B4-BE49-F238E27FC236}">
              <a16:creationId xmlns:a16="http://schemas.microsoft.com/office/drawing/2014/main" id="{00000000-0008-0000-0300-00000A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315</xdr:row>
      <xdr:rowOff>0</xdr:rowOff>
    </xdr:from>
    <xdr:to>
      <xdr:col>8</xdr:col>
      <xdr:colOff>0</xdr:colOff>
      <xdr:row>315</xdr:row>
      <xdr:rowOff>0</xdr:rowOff>
    </xdr:to>
    <xdr:pic>
      <xdr:nvPicPr>
        <xdr:cNvPr id="1035" name="Picture 1035">
          <a:extLst>
            <a:ext uri="{FF2B5EF4-FFF2-40B4-BE49-F238E27FC236}">
              <a16:creationId xmlns:a16="http://schemas.microsoft.com/office/drawing/2014/main" id="{00000000-0008-0000-0300-00000B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315</xdr:row>
      <xdr:rowOff>0</xdr:rowOff>
    </xdr:from>
    <xdr:to>
      <xdr:col>8</xdr:col>
      <xdr:colOff>0</xdr:colOff>
      <xdr:row>315</xdr:row>
      <xdr:rowOff>0</xdr:rowOff>
    </xdr:to>
    <xdr:pic>
      <xdr:nvPicPr>
        <xdr:cNvPr id="1036" name="Picture 1036">
          <a:extLst>
            <a:ext uri="{FF2B5EF4-FFF2-40B4-BE49-F238E27FC236}">
              <a16:creationId xmlns:a16="http://schemas.microsoft.com/office/drawing/2014/main" id="{00000000-0008-0000-0300-00000C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315</xdr:row>
      <xdr:rowOff>0</xdr:rowOff>
    </xdr:from>
    <xdr:to>
      <xdr:col>8</xdr:col>
      <xdr:colOff>0</xdr:colOff>
      <xdr:row>315</xdr:row>
      <xdr:rowOff>0</xdr:rowOff>
    </xdr:to>
    <xdr:pic>
      <xdr:nvPicPr>
        <xdr:cNvPr id="1037" name="Picture 1037">
          <a:extLst>
            <a:ext uri="{FF2B5EF4-FFF2-40B4-BE49-F238E27FC236}">
              <a16:creationId xmlns:a16="http://schemas.microsoft.com/office/drawing/2014/main" id="{00000000-0008-0000-0300-00000D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315</xdr:row>
      <xdr:rowOff>0</xdr:rowOff>
    </xdr:from>
    <xdr:to>
      <xdr:col>8</xdr:col>
      <xdr:colOff>0</xdr:colOff>
      <xdr:row>315</xdr:row>
      <xdr:rowOff>0</xdr:rowOff>
    </xdr:to>
    <xdr:pic>
      <xdr:nvPicPr>
        <xdr:cNvPr id="1038" name="Picture 1038">
          <a:extLst>
            <a:ext uri="{FF2B5EF4-FFF2-40B4-BE49-F238E27FC236}">
              <a16:creationId xmlns:a16="http://schemas.microsoft.com/office/drawing/2014/main" id="{00000000-0008-0000-0300-00000E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315</xdr:row>
      <xdr:rowOff>0</xdr:rowOff>
    </xdr:from>
    <xdr:to>
      <xdr:col>8</xdr:col>
      <xdr:colOff>0</xdr:colOff>
      <xdr:row>315</xdr:row>
      <xdr:rowOff>0</xdr:rowOff>
    </xdr:to>
    <xdr:pic>
      <xdr:nvPicPr>
        <xdr:cNvPr id="1039" name="Picture 1039">
          <a:extLst>
            <a:ext uri="{FF2B5EF4-FFF2-40B4-BE49-F238E27FC236}">
              <a16:creationId xmlns:a16="http://schemas.microsoft.com/office/drawing/2014/main" id="{00000000-0008-0000-0300-00000F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315</xdr:row>
      <xdr:rowOff>0</xdr:rowOff>
    </xdr:from>
    <xdr:to>
      <xdr:col>8</xdr:col>
      <xdr:colOff>0</xdr:colOff>
      <xdr:row>315</xdr:row>
      <xdr:rowOff>0</xdr:rowOff>
    </xdr:to>
    <xdr:pic>
      <xdr:nvPicPr>
        <xdr:cNvPr id="1040" name="Picture 1040">
          <a:extLst>
            <a:ext uri="{FF2B5EF4-FFF2-40B4-BE49-F238E27FC236}">
              <a16:creationId xmlns:a16="http://schemas.microsoft.com/office/drawing/2014/main" id="{00000000-0008-0000-0300-000010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315</xdr:row>
      <xdr:rowOff>0</xdr:rowOff>
    </xdr:from>
    <xdr:to>
      <xdr:col>8</xdr:col>
      <xdr:colOff>0</xdr:colOff>
      <xdr:row>315</xdr:row>
      <xdr:rowOff>0</xdr:rowOff>
    </xdr:to>
    <xdr:pic>
      <xdr:nvPicPr>
        <xdr:cNvPr id="1041" name="Picture 1041">
          <a:extLst>
            <a:ext uri="{FF2B5EF4-FFF2-40B4-BE49-F238E27FC236}">
              <a16:creationId xmlns:a16="http://schemas.microsoft.com/office/drawing/2014/main" id="{00000000-0008-0000-0300-000011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315</xdr:row>
      <xdr:rowOff>0</xdr:rowOff>
    </xdr:from>
    <xdr:to>
      <xdr:col>8</xdr:col>
      <xdr:colOff>0</xdr:colOff>
      <xdr:row>315</xdr:row>
      <xdr:rowOff>0</xdr:rowOff>
    </xdr:to>
    <xdr:pic>
      <xdr:nvPicPr>
        <xdr:cNvPr id="1042" name="Picture 1042">
          <a:extLst>
            <a:ext uri="{FF2B5EF4-FFF2-40B4-BE49-F238E27FC236}">
              <a16:creationId xmlns:a16="http://schemas.microsoft.com/office/drawing/2014/main" id="{00000000-0008-0000-0300-000012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315</xdr:row>
      <xdr:rowOff>0</xdr:rowOff>
    </xdr:from>
    <xdr:to>
      <xdr:col>8</xdr:col>
      <xdr:colOff>0</xdr:colOff>
      <xdr:row>315</xdr:row>
      <xdr:rowOff>0</xdr:rowOff>
    </xdr:to>
    <xdr:pic>
      <xdr:nvPicPr>
        <xdr:cNvPr id="1043" name="Picture 1043">
          <a:extLst>
            <a:ext uri="{FF2B5EF4-FFF2-40B4-BE49-F238E27FC236}">
              <a16:creationId xmlns:a16="http://schemas.microsoft.com/office/drawing/2014/main" id="{00000000-0008-0000-0300-000013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315</xdr:row>
      <xdr:rowOff>0</xdr:rowOff>
    </xdr:from>
    <xdr:to>
      <xdr:col>8</xdr:col>
      <xdr:colOff>0</xdr:colOff>
      <xdr:row>315</xdr:row>
      <xdr:rowOff>0</xdr:rowOff>
    </xdr:to>
    <xdr:pic>
      <xdr:nvPicPr>
        <xdr:cNvPr id="1044" name="Picture 1044">
          <a:extLst>
            <a:ext uri="{FF2B5EF4-FFF2-40B4-BE49-F238E27FC236}">
              <a16:creationId xmlns:a16="http://schemas.microsoft.com/office/drawing/2014/main" id="{00000000-0008-0000-0300-000014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315</xdr:row>
      <xdr:rowOff>0</xdr:rowOff>
    </xdr:from>
    <xdr:to>
      <xdr:col>8</xdr:col>
      <xdr:colOff>0</xdr:colOff>
      <xdr:row>315</xdr:row>
      <xdr:rowOff>0</xdr:rowOff>
    </xdr:to>
    <xdr:pic>
      <xdr:nvPicPr>
        <xdr:cNvPr id="1045" name="Picture 1045">
          <a:extLst>
            <a:ext uri="{FF2B5EF4-FFF2-40B4-BE49-F238E27FC236}">
              <a16:creationId xmlns:a16="http://schemas.microsoft.com/office/drawing/2014/main" id="{00000000-0008-0000-0300-000015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315</xdr:row>
      <xdr:rowOff>0</xdr:rowOff>
    </xdr:from>
    <xdr:to>
      <xdr:col>8</xdr:col>
      <xdr:colOff>0</xdr:colOff>
      <xdr:row>315</xdr:row>
      <xdr:rowOff>0</xdr:rowOff>
    </xdr:to>
    <xdr:pic>
      <xdr:nvPicPr>
        <xdr:cNvPr id="1046" name="Picture 1046">
          <a:extLst>
            <a:ext uri="{FF2B5EF4-FFF2-40B4-BE49-F238E27FC236}">
              <a16:creationId xmlns:a16="http://schemas.microsoft.com/office/drawing/2014/main" id="{00000000-0008-0000-0300-000016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315</xdr:row>
      <xdr:rowOff>0</xdr:rowOff>
    </xdr:from>
    <xdr:to>
      <xdr:col>8</xdr:col>
      <xdr:colOff>0</xdr:colOff>
      <xdr:row>315</xdr:row>
      <xdr:rowOff>0</xdr:rowOff>
    </xdr:to>
    <xdr:pic>
      <xdr:nvPicPr>
        <xdr:cNvPr id="1047" name="Picture 1047">
          <a:extLst>
            <a:ext uri="{FF2B5EF4-FFF2-40B4-BE49-F238E27FC236}">
              <a16:creationId xmlns:a16="http://schemas.microsoft.com/office/drawing/2014/main" id="{00000000-0008-0000-0300-000017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315</xdr:row>
      <xdr:rowOff>0</xdr:rowOff>
    </xdr:from>
    <xdr:to>
      <xdr:col>8</xdr:col>
      <xdr:colOff>0</xdr:colOff>
      <xdr:row>315</xdr:row>
      <xdr:rowOff>0</xdr:rowOff>
    </xdr:to>
    <xdr:pic>
      <xdr:nvPicPr>
        <xdr:cNvPr id="1048" name="Picture 1048">
          <a:extLst>
            <a:ext uri="{FF2B5EF4-FFF2-40B4-BE49-F238E27FC236}">
              <a16:creationId xmlns:a16="http://schemas.microsoft.com/office/drawing/2014/main" id="{00000000-0008-0000-0300-000018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315</xdr:row>
      <xdr:rowOff>0</xdr:rowOff>
    </xdr:from>
    <xdr:to>
      <xdr:col>8</xdr:col>
      <xdr:colOff>0</xdr:colOff>
      <xdr:row>315</xdr:row>
      <xdr:rowOff>0</xdr:rowOff>
    </xdr:to>
    <xdr:pic>
      <xdr:nvPicPr>
        <xdr:cNvPr id="1049" name="Picture 1049">
          <a:extLst>
            <a:ext uri="{FF2B5EF4-FFF2-40B4-BE49-F238E27FC236}">
              <a16:creationId xmlns:a16="http://schemas.microsoft.com/office/drawing/2014/main" id="{00000000-0008-0000-0300-000019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315</xdr:row>
      <xdr:rowOff>0</xdr:rowOff>
    </xdr:from>
    <xdr:to>
      <xdr:col>8</xdr:col>
      <xdr:colOff>0</xdr:colOff>
      <xdr:row>315</xdr:row>
      <xdr:rowOff>0</xdr:rowOff>
    </xdr:to>
    <xdr:pic>
      <xdr:nvPicPr>
        <xdr:cNvPr id="1050" name="Picture 1050">
          <a:extLst>
            <a:ext uri="{FF2B5EF4-FFF2-40B4-BE49-F238E27FC236}">
              <a16:creationId xmlns:a16="http://schemas.microsoft.com/office/drawing/2014/main" id="{00000000-0008-0000-0300-00001A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315</xdr:row>
      <xdr:rowOff>0</xdr:rowOff>
    </xdr:from>
    <xdr:to>
      <xdr:col>8</xdr:col>
      <xdr:colOff>0</xdr:colOff>
      <xdr:row>315</xdr:row>
      <xdr:rowOff>0</xdr:rowOff>
    </xdr:to>
    <xdr:pic>
      <xdr:nvPicPr>
        <xdr:cNvPr id="1051" name="Picture 1051">
          <a:extLst>
            <a:ext uri="{FF2B5EF4-FFF2-40B4-BE49-F238E27FC236}">
              <a16:creationId xmlns:a16="http://schemas.microsoft.com/office/drawing/2014/main" id="{00000000-0008-0000-0300-00001B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315</xdr:row>
      <xdr:rowOff>0</xdr:rowOff>
    </xdr:from>
    <xdr:to>
      <xdr:col>8</xdr:col>
      <xdr:colOff>0</xdr:colOff>
      <xdr:row>315</xdr:row>
      <xdr:rowOff>0</xdr:rowOff>
    </xdr:to>
    <xdr:pic>
      <xdr:nvPicPr>
        <xdr:cNvPr id="1052" name="Picture 1052">
          <a:extLst>
            <a:ext uri="{FF2B5EF4-FFF2-40B4-BE49-F238E27FC236}">
              <a16:creationId xmlns:a16="http://schemas.microsoft.com/office/drawing/2014/main" id="{00000000-0008-0000-0300-00001C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315</xdr:row>
      <xdr:rowOff>0</xdr:rowOff>
    </xdr:from>
    <xdr:to>
      <xdr:col>8</xdr:col>
      <xdr:colOff>0</xdr:colOff>
      <xdr:row>315</xdr:row>
      <xdr:rowOff>0</xdr:rowOff>
    </xdr:to>
    <xdr:pic>
      <xdr:nvPicPr>
        <xdr:cNvPr id="1053" name="Picture 1053">
          <a:extLst>
            <a:ext uri="{FF2B5EF4-FFF2-40B4-BE49-F238E27FC236}">
              <a16:creationId xmlns:a16="http://schemas.microsoft.com/office/drawing/2014/main" id="{00000000-0008-0000-0300-00001D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315</xdr:row>
      <xdr:rowOff>0</xdr:rowOff>
    </xdr:from>
    <xdr:to>
      <xdr:col>8</xdr:col>
      <xdr:colOff>0</xdr:colOff>
      <xdr:row>315</xdr:row>
      <xdr:rowOff>0</xdr:rowOff>
    </xdr:to>
    <xdr:pic>
      <xdr:nvPicPr>
        <xdr:cNvPr id="1054" name="Picture 1054">
          <a:extLst>
            <a:ext uri="{FF2B5EF4-FFF2-40B4-BE49-F238E27FC236}">
              <a16:creationId xmlns:a16="http://schemas.microsoft.com/office/drawing/2014/main" id="{00000000-0008-0000-0300-00001E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055" name="Picture 1055">
          <a:extLst>
            <a:ext uri="{FF2B5EF4-FFF2-40B4-BE49-F238E27FC236}">
              <a16:creationId xmlns:a16="http://schemas.microsoft.com/office/drawing/2014/main" id="{00000000-0008-0000-0300-00001F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056" name="Picture 1056">
          <a:extLst>
            <a:ext uri="{FF2B5EF4-FFF2-40B4-BE49-F238E27FC236}">
              <a16:creationId xmlns:a16="http://schemas.microsoft.com/office/drawing/2014/main" id="{00000000-0008-0000-0300-000020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057" name="Picture 1057">
          <a:extLst>
            <a:ext uri="{FF2B5EF4-FFF2-40B4-BE49-F238E27FC236}">
              <a16:creationId xmlns:a16="http://schemas.microsoft.com/office/drawing/2014/main" id="{00000000-0008-0000-0300-000021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058" name="Picture 1058">
          <a:extLst>
            <a:ext uri="{FF2B5EF4-FFF2-40B4-BE49-F238E27FC236}">
              <a16:creationId xmlns:a16="http://schemas.microsoft.com/office/drawing/2014/main" id="{00000000-0008-0000-0300-000022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059" name="Picture 1059">
          <a:extLst>
            <a:ext uri="{FF2B5EF4-FFF2-40B4-BE49-F238E27FC236}">
              <a16:creationId xmlns:a16="http://schemas.microsoft.com/office/drawing/2014/main" id="{00000000-0008-0000-0300-000023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060" name="Picture 1060">
          <a:extLst>
            <a:ext uri="{FF2B5EF4-FFF2-40B4-BE49-F238E27FC236}">
              <a16:creationId xmlns:a16="http://schemas.microsoft.com/office/drawing/2014/main" id="{00000000-0008-0000-0300-000024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061" name="Picture 1061">
          <a:extLst>
            <a:ext uri="{FF2B5EF4-FFF2-40B4-BE49-F238E27FC236}">
              <a16:creationId xmlns:a16="http://schemas.microsoft.com/office/drawing/2014/main" id="{00000000-0008-0000-0300-000025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062" name="Picture 1062">
          <a:extLst>
            <a:ext uri="{FF2B5EF4-FFF2-40B4-BE49-F238E27FC236}">
              <a16:creationId xmlns:a16="http://schemas.microsoft.com/office/drawing/2014/main" id="{00000000-0008-0000-0300-000026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063" name="Picture 1063">
          <a:extLst>
            <a:ext uri="{FF2B5EF4-FFF2-40B4-BE49-F238E27FC236}">
              <a16:creationId xmlns:a16="http://schemas.microsoft.com/office/drawing/2014/main" id="{00000000-0008-0000-0300-000027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064" name="Picture 1064">
          <a:extLst>
            <a:ext uri="{FF2B5EF4-FFF2-40B4-BE49-F238E27FC236}">
              <a16:creationId xmlns:a16="http://schemas.microsoft.com/office/drawing/2014/main" id="{00000000-0008-0000-0300-000028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065" name="Picture 1065">
          <a:extLst>
            <a:ext uri="{FF2B5EF4-FFF2-40B4-BE49-F238E27FC236}">
              <a16:creationId xmlns:a16="http://schemas.microsoft.com/office/drawing/2014/main" id="{00000000-0008-0000-0300-000029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066" name="Picture 1066">
          <a:extLst>
            <a:ext uri="{FF2B5EF4-FFF2-40B4-BE49-F238E27FC236}">
              <a16:creationId xmlns:a16="http://schemas.microsoft.com/office/drawing/2014/main" id="{00000000-0008-0000-0300-00002A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067" name="Picture 1067">
          <a:extLst>
            <a:ext uri="{FF2B5EF4-FFF2-40B4-BE49-F238E27FC236}">
              <a16:creationId xmlns:a16="http://schemas.microsoft.com/office/drawing/2014/main" id="{00000000-0008-0000-0300-00002B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068" name="Picture 1068">
          <a:extLst>
            <a:ext uri="{FF2B5EF4-FFF2-40B4-BE49-F238E27FC236}">
              <a16:creationId xmlns:a16="http://schemas.microsoft.com/office/drawing/2014/main" id="{00000000-0008-0000-0300-00002C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069" name="Picture 1069">
          <a:extLst>
            <a:ext uri="{FF2B5EF4-FFF2-40B4-BE49-F238E27FC236}">
              <a16:creationId xmlns:a16="http://schemas.microsoft.com/office/drawing/2014/main" id="{00000000-0008-0000-0300-00002D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070" name="Picture 1070">
          <a:extLst>
            <a:ext uri="{FF2B5EF4-FFF2-40B4-BE49-F238E27FC236}">
              <a16:creationId xmlns:a16="http://schemas.microsoft.com/office/drawing/2014/main" id="{00000000-0008-0000-0300-00002E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071" name="Picture 1071">
          <a:extLst>
            <a:ext uri="{FF2B5EF4-FFF2-40B4-BE49-F238E27FC236}">
              <a16:creationId xmlns:a16="http://schemas.microsoft.com/office/drawing/2014/main" id="{00000000-0008-0000-0300-00002F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072" name="Picture 1072">
          <a:extLst>
            <a:ext uri="{FF2B5EF4-FFF2-40B4-BE49-F238E27FC236}">
              <a16:creationId xmlns:a16="http://schemas.microsoft.com/office/drawing/2014/main" id="{00000000-0008-0000-0300-000030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073" name="Picture 1073">
          <a:extLst>
            <a:ext uri="{FF2B5EF4-FFF2-40B4-BE49-F238E27FC236}">
              <a16:creationId xmlns:a16="http://schemas.microsoft.com/office/drawing/2014/main" id="{00000000-0008-0000-0300-000031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074" name="Picture 1074">
          <a:extLst>
            <a:ext uri="{FF2B5EF4-FFF2-40B4-BE49-F238E27FC236}">
              <a16:creationId xmlns:a16="http://schemas.microsoft.com/office/drawing/2014/main" id="{00000000-0008-0000-0300-000032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075" name="Picture 1075">
          <a:extLst>
            <a:ext uri="{FF2B5EF4-FFF2-40B4-BE49-F238E27FC236}">
              <a16:creationId xmlns:a16="http://schemas.microsoft.com/office/drawing/2014/main" id="{00000000-0008-0000-0300-000033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076" name="Picture 1076">
          <a:extLst>
            <a:ext uri="{FF2B5EF4-FFF2-40B4-BE49-F238E27FC236}">
              <a16:creationId xmlns:a16="http://schemas.microsoft.com/office/drawing/2014/main" id="{00000000-0008-0000-0300-000034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077" name="Picture 1077">
          <a:extLst>
            <a:ext uri="{FF2B5EF4-FFF2-40B4-BE49-F238E27FC236}">
              <a16:creationId xmlns:a16="http://schemas.microsoft.com/office/drawing/2014/main" id="{00000000-0008-0000-0300-000035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078" name="Picture 1078">
          <a:extLst>
            <a:ext uri="{FF2B5EF4-FFF2-40B4-BE49-F238E27FC236}">
              <a16:creationId xmlns:a16="http://schemas.microsoft.com/office/drawing/2014/main" id="{00000000-0008-0000-0300-000036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079" name="Picture 1079">
          <a:extLst>
            <a:ext uri="{FF2B5EF4-FFF2-40B4-BE49-F238E27FC236}">
              <a16:creationId xmlns:a16="http://schemas.microsoft.com/office/drawing/2014/main" id="{00000000-0008-0000-0300-000037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080" name="Picture 1080">
          <a:extLst>
            <a:ext uri="{FF2B5EF4-FFF2-40B4-BE49-F238E27FC236}">
              <a16:creationId xmlns:a16="http://schemas.microsoft.com/office/drawing/2014/main" id="{00000000-0008-0000-0300-000038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081" name="Picture 1081">
          <a:extLst>
            <a:ext uri="{FF2B5EF4-FFF2-40B4-BE49-F238E27FC236}">
              <a16:creationId xmlns:a16="http://schemas.microsoft.com/office/drawing/2014/main" id="{00000000-0008-0000-0300-000039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082" name="Picture 1082">
          <a:extLst>
            <a:ext uri="{FF2B5EF4-FFF2-40B4-BE49-F238E27FC236}">
              <a16:creationId xmlns:a16="http://schemas.microsoft.com/office/drawing/2014/main" id="{00000000-0008-0000-0300-00003A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083" name="Picture 1083">
          <a:extLst>
            <a:ext uri="{FF2B5EF4-FFF2-40B4-BE49-F238E27FC236}">
              <a16:creationId xmlns:a16="http://schemas.microsoft.com/office/drawing/2014/main" id="{00000000-0008-0000-0300-00003B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084" name="Picture 1084">
          <a:extLst>
            <a:ext uri="{FF2B5EF4-FFF2-40B4-BE49-F238E27FC236}">
              <a16:creationId xmlns:a16="http://schemas.microsoft.com/office/drawing/2014/main" id="{00000000-0008-0000-0300-00003C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085" name="Picture 1085">
          <a:extLst>
            <a:ext uri="{FF2B5EF4-FFF2-40B4-BE49-F238E27FC236}">
              <a16:creationId xmlns:a16="http://schemas.microsoft.com/office/drawing/2014/main" id="{00000000-0008-0000-0300-00003D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086" name="Picture 1086">
          <a:extLst>
            <a:ext uri="{FF2B5EF4-FFF2-40B4-BE49-F238E27FC236}">
              <a16:creationId xmlns:a16="http://schemas.microsoft.com/office/drawing/2014/main" id="{00000000-0008-0000-0300-00003E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087" name="Picture 1087">
          <a:extLst>
            <a:ext uri="{FF2B5EF4-FFF2-40B4-BE49-F238E27FC236}">
              <a16:creationId xmlns:a16="http://schemas.microsoft.com/office/drawing/2014/main" id="{00000000-0008-0000-0300-00003F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088" name="Picture 1088">
          <a:extLst>
            <a:ext uri="{FF2B5EF4-FFF2-40B4-BE49-F238E27FC236}">
              <a16:creationId xmlns:a16="http://schemas.microsoft.com/office/drawing/2014/main" id="{00000000-0008-0000-0300-000040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089" name="Picture 1089">
          <a:extLst>
            <a:ext uri="{FF2B5EF4-FFF2-40B4-BE49-F238E27FC236}">
              <a16:creationId xmlns:a16="http://schemas.microsoft.com/office/drawing/2014/main" id="{00000000-0008-0000-0300-000041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090" name="Picture 1090">
          <a:extLst>
            <a:ext uri="{FF2B5EF4-FFF2-40B4-BE49-F238E27FC236}">
              <a16:creationId xmlns:a16="http://schemas.microsoft.com/office/drawing/2014/main" id="{00000000-0008-0000-0300-000042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091" name="Picture 1091">
          <a:extLst>
            <a:ext uri="{FF2B5EF4-FFF2-40B4-BE49-F238E27FC236}">
              <a16:creationId xmlns:a16="http://schemas.microsoft.com/office/drawing/2014/main" id="{00000000-0008-0000-0300-000043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092" name="Picture 1092">
          <a:extLst>
            <a:ext uri="{FF2B5EF4-FFF2-40B4-BE49-F238E27FC236}">
              <a16:creationId xmlns:a16="http://schemas.microsoft.com/office/drawing/2014/main" id="{00000000-0008-0000-0300-000044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093" name="Picture 1093">
          <a:extLst>
            <a:ext uri="{FF2B5EF4-FFF2-40B4-BE49-F238E27FC236}">
              <a16:creationId xmlns:a16="http://schemas.microsoft.com/office/drawing/2014/main" id="{00000000-0008-0000-0300-000045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094" name="Picture 1094">
          <a:extLst>
            <a:ext uri="{FF2B5EF4-FFF2-40B4-BE49-F238E27FC236}">
              <a16:creationId xmlns:a16="http://schemas.microsoft.com/office/drawing/2014/main" id="{00000000-0008-0000-0300-000046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095" name="Picture 1095">
          <a:extLst>
            <a:ext uri="{FF2B5EF4-FFF2-40B4-BE49-F238E27FC236}">
              <a16:creationId xmlns:a16="http://schemas.microsoft.com/office/drawing/2014/main" id="{00000000-0008-0000-0300-000047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096" name="Picture 1096">
          <a:extLst>
            <a:ext uri="{FF2B5EF4-FFF2-40B4-BE49-F238E27FC236}">
              <a16:creationId xmlns:a16="http://schemas.microsoft.com/office/drawing/2014/main" id="{00000000-0008-0000-0300-000048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097" name="Picture 1097">
          <a:extLst>
            <a:ext uri="{FF2B5EF4-FFF2-40B4-BE49-F238E27FC236}">
              <a16:creationId xmlns:a16="http://schemas.microsoft.com/office/drawing/2014/main" id="{00000000-0008-0000-0300-000049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098" name="Picture 1098">
          <a:extLst>
            <a:ext uri="{FF2B5EF4-FFF2-40B4-BE49-F238E27FC236}">
              <a16:creationId xmlns:a16="http://schemas.microsoft.com/office/drawing/2014/main" id="{00000000-0008-0000-0300-00004A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099" name="Picture 1099">
          <a:extLst>
            <a:ext uri="{FF2B5EF4-FFF2-40B4-BE49-F238E27FC236}">
              <a16:creationId xmlns:a16="http://schemas.microsoft.com/office/drawing/2014/main" id="{00000000-0008-0000-0300-00004B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00" name="Picture 1100">
          <a:extLst>
            <a:ext uri="{FF2B5EF4-FFF2-40B4-BE49-F238E27FC236}">
              <a16:creationId xmlns:a16="http://schemas.microsoft.com/office/drawing/2014/main" id="{00000000-0008-0000-0300-00004C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01" name="Picture 1101">
          <a:extLst>
            <a:ext uri="{FF2B5EF4-FFF2-40B4-BE49-F238E27FC236}">
              <a16:creationId xmlns:a16="http://schemas.microsoft.com/office/drawing/2014/main" id="{00000000-0008-0000-0300-00004D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02" name="Picture 1102">
          <a:extLst>
            <a:ext uri="{FF2B5EF4-FFF2-40B4-BE49-F238E27FC236}">
              <a16:creationId xmlns:a16="http://schemas.microsoft.com/office/drawing/2014/main" id="{00000000-0008-0000-0300-00004E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03" name="Picture 1103">
          <a:extLst>
            <a:ext uri="{FF2B5EF4-FFF2-40B4-BE49-F238E27FC236}">
              <a16:creationId xmlns:a16="http://schemas.microsoft.com/office/drawing/2014/main" id="{00000000-0008-0000-0300-00004F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04" name="Picture 1104">
          <a:extLst>
            <a:ext uri="{FF2B5EF4-FFF2-40B4-BE49-F238E27FC236}">
              <a16:creationId xmlns:a16="http://schemas.microsoft.com/office/drawing/2014/main" id="{00000000-0008-0000-0300-000050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05" name="Picture 1105">
          <a:extLst>
            <a:ext uri="{FF2B5EF4-FFF2-40B4-BE49-F238E27FC236}">
              <a16:creationId xmlns:a16="http://schemas.microsoft.com/office/drawing/2014/main" id="{00000000-0008-0000-0300-000051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06" name="Picture 1106">
          <a:extLst>
            <a:ext uri="{FF2B5EF4-FFF2-40B4-BE49-F238E27FC236}">
              <a16:creationId xmlns:a16="http://schemas.microsoft.com/office/drawing/2014/main" id="{00000000-0008-0000-0300-000052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07" name="Picture 1107">
          <a:extLst>
            <a:ext uri="{FF2B5EF4-FFF2-40B4-BE49-F238E27FC236}">
              <a16:creationId xmlns:a16="http://schemas.microsoft.com/office/drawing/2014/main" id="{00000000-0008-0000-0300-000053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08" name="Picture 1108">
          <a:extLst>
            <a:ext uri="{FF2B5EF4-FFF2-40B4-BE49-F238E27FC236}">
              <a16:creationId xmlns:a16="http://schemas.microsoft.com/office/drawing/2014/main" id="{00000000-0008-0000-0300-000054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09" name="Picture 1109">
          <a:extLst>
            <a:ext uri="{FF2B5EF4-FFF2-40B4-BE49-F238E27FC236}">
              <a16:creationId xmlns:a16="http://schemas.microsoft.com/office/drawing/2014/main" id="{00000000-0008-0000-0300-000055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10" name="Picture 1110">
          <a:extLst>
            <a:ext uri="{FF2B5EF4-FFF2-40B4-BE49-F238E27FC236}">
              <a16:creationId xmlns:a16="http://schemas.microsoft.com/office/drawing/2014/main" id="{00000000-0008-0000-0300-000056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11" name="Picture 1111">
          <a:extLst>
            <a:ext uri="{FF2B5EF4-FFF2-40B4-BE49-F238E27FC236}">
              <a16:creationId xmlns:a16="http://schemas.microsoft.com/office/drawing/2014/main" id="{00000000-0008-0000-0300-000057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12" name="Picture 1112">
          <a:extLst>
            <a:ext uri="{FF2B5EF4-FFF2-40B4-BE49-F238E27FC236}">
              <a16:creationId xmlns:a16="http://schemas.microsoft.com/office/drawing/2014/main" id="{00000000-0008-0000-0300-000058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13" name="Picture 1113">
          <a:extLst>
            <a:ext uri="{FF2B5EF4-FFF2-40B4-BE49-F238E27FC236}">
              <a16:creationId xmlns:a16="http://schemas.microsoft.com/office/drawing/2014/main" id="{00000000-0008-0000-0300-000059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14" name="Picture 1114">
          <a:extLst>
            <a:ext uri="{FF2B5EF4-FFF2-40B4-BE49-F238E27FC236}">
              <a16:creationId xmlns:a16="http://schemas.microsoft.com/office/drawing/2014/main" id="{00000000-0008-0000-0300-00005A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15" name="Picture 1115">
          <a:extLst>
            <a:ext uri="{FF2B5EF4-FFF2-40B4-BE49-F238E27FC236}">
              <a16:creationId xmlns:a16="http://schemas.microsoft.com/office/drawing/2014/main" id="{00000000-0008-0000-0300-00005B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16" name="Picture 1116">
          <a:extLst>
            <a:ext uri="{FF2B5EF4-FFF2-40B4-BE49-F238E27FC236}">
              <a16:creationId xmlns:a16="http://schemas.microsoft.com/office/drawing/2014/main" id="{00000000-0008-0000-0300-00005C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17" name="Picture 1117">
          <a:extLst>
            <a:ext uri="{FF2B5EF4-FFF2-40B4-BE49-F238E27FC236}">
              <a16:creationId xmlns:a16="http://schemas.microsoft.com/office/drawing/2014/main" id="{00000000-0008-0000-0300-00005D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18" name="Picture 1118">
          <a:extLst>
            <a:ext uri="{FF2B5EF4-FFF2-40B4-BE49-F238E27FC236}">
              <a16:creationId xmlns:a16="http://schemas.microsoft.com/office/drawing/2014/main" id="{00000000-0008-0000-0300-00005E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19" name="Picture 1119">
          <a:extLst>
            <a:ext uri="{FF2B5EF4-FFF2-40B4-BE49-F238E27FC236}">
              <a16:creationId xmlns:a16="http://schemas.microsoft.com/office/drawing/2014/main" id="{00000000-0008-0000-0300-00005F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20" name="Picture 1120">
          <a:extLst>
            <a:ext uri="{FF2B5EF4-FFF2-40B4-BE49-F238E27FC236}">
              <a16:creationId xmlns:a16="http://schemas.microsoft.com/office/drawing/2014/main" id="{00000000-0008-0000-0300-000060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21" name="Picture 1121">
          <a:extLst>
            <a:ext uri="{FF2B5EF4-FFF2-40B4-BE49-F238E27FC236}">
              <a16:creationId xmlns:a16="http://schemas.microsoft.com/office/drawing/2014/main" id="{00000000-0008-0000-0300-000061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22" name="Picture 1122">
          <a:extLst>
            <a:ext uri="{FF2B5EF4-FFF2-40B4-BE49-F238E27FC236}">
              <a16:creationId xmlns:a16="http://schemas.microsoft.com/office/drawing/2014/main" id="{00000000-0008-0000-0300-000062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23" name="Picture 1123">
          <a:extLst>
            <a:ext uri="{FF2B5EF4-FFF2-40B4-BE49-F238E27FC236}">
              <a16:creationId xmlns:a16="http://schemas.microsoft.com/office/drawing/2014/main" id="{00000000-0008-0000-0300-000063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24" name="Picture 1124">
          <a:extLst>
            <a:ext uri="{FF2B5EF4-FFF2-40B4-BE49-F238E27FC236}">
              <a16:creationId xmlns:a16="http://schemas.microsoft.com/office/drawing/2014/main" id="{00000000-0008-0000-0300-000064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25" name="Picture 1125">
          <a:extLst>
            <a:ext uri="{FF2B5EF4-FFF2-40B4-BE49-F238E27FC236}">
              <a16:creationId xmlns:a16="http://schemas.microsoft.com/office/drawing/2014/main" id="{00000000-0008-0000-0300-000065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26" name="Picture 1126">
          <a:extLst>
            <a:ext uri="{FF2B5EF4-FFF2-40B4-BE49-F238E27FC236}">
              <a16:creationId xmlns:a16="http://schemas.microsoft.com/office/drawing/2014/main" id="{00000000-0008-0000-0300-000066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27" name="Picture 1127">
          <a:extLst>
            <a:ext uri="{FF2B5EF4-FFF2-40B4-BE49-F238E27FC236}">
              <a16:creationId xmlns:a16="http://schemas.microsoft.com/office/drawing/2014/main" id="{00000000-0008-0000-0300-000067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28" name="Picture 1128">
          <a:extLst>
            <a:ext uri="{FF2B5EF4-FFF2-40B4-BE49-F238E27FC236}">
              <a16:creationId xmlns:a16="http://schemas.microsoft.com/office/drawing/2014/main" id="{00000000-0008-0000-0300-000068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29" name="Picture 1129">
          <a:extLst>
            <a:ext uri="{FF2B5EF4-FFF2-40B4-BE49-F238E27FC236}">
              <a16:creationId xmlns:a16="http://schemas.microsoft.com/office/drawing/2014/main" id="{00000000-0008-0000-0300-000069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30" name="Picture 1130">
          <a:extLst>
            <a:ext uri="{FF2B5EF4-FFF2-40B4-BE49-F238E27FC236}">
              <a16:creationId xmlns:a16="http://schemas.microsoft.com/office/drawing/2014/main" id="{00000000-0008-0000-0300-00006A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31" name="Picture 1131">
          <a:extLst>
            <a:ext uri="{FF2B5EF4-FFF2-40B4-BE49-F238E27FC236}">
              <a16:creationId xmlns:a16="http://schemas.microsoft.com/office/drawing/2014/main" id="{00000000-0008-0000-0300-00006B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32" name="Picture 1132">
          <a:extLst>
            <a:ext uri="{FF2B5EF4-FFF2-40B4-BE49-F238E27FC236}">
              <a16:creationId xmlns:a16="http://schemas.microsoft.com/office/drawing/2014/main" id="{00000000-0008-0000-0300-00006C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33" name="Picture 1133">
          <a:extLst>
            <a:ext uri="{FF2B5EF4-FFF2-40B4-BE49-F238E27FC236}">
              <a16:creationId xmlns:a16="http://schemas.microsoft.com/office/drawing/2014/main" id="{00000000-0008-0000-0300-00006D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34" name="Picture 1134">
          <a:extLst>
            <a:ext uri="{FF2B5EF4-FFF2-40B4-BE49-F238E27FC236}">
              <a16:creationId xmlns:a16="http://schemas.microsoft.com/office/drawing/2014/main" id="{00000000-0008-0000-0300-00006E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35" name="Picture 1135">
          <a:extLst>
            <a:ext uri="{FF2B5EF4-FFF2-40B4-BE49-F238E27FC236}">
              <a16:creationId xmlns:a16="http://schemas.microsoft.com/office/drawing/2014/main" id="{00000000-0008-0000-0300-00006F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36" name="Picture 1136">
          <a:extLst>
            <a:ext uri="{FF2B5EF4-FFF2-40B4-BE49-F238E27FC236}">
              <a16:creationId xmlns:a16="http://schemas.microsoft.com/office/drawing/2014/main" id="{00000000-0008-0000-0300-000070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37" name="Picture 1137">
          <a:extLst>
            <a:ext uri="{FF2B5EF4-FFF2-40B4-BE49-F238E27FC236}">
              <a16:creationId xmlns:a16="http://schemas.microsoft.com/office/drawing/2014/main" id="{00000000-0008-0000-0300-000071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38" name="Picture 1138">
          <a:extLst>
            <a:ext uri="{FF2B5EF4-FFF2-40B4-BE49-F238E27FC236}">
              <a16:creationId xmlns:a16="http://schemas.microsoft.com/office/drawing/2014/main" id="{00000000-0008-0000-0300-000072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39" name="Picture 1139">
          <a:extLst>
            <a:ext uri="{FF2B5EF4-FFF2-40B4-BE49-F238E27FC236}">
              <a16:creationId xmlns:a16="http://schemas.microsoft.com/office/drawing/2014/main" id="{00000000-0008-0000-0300-000073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40" name="Picture 1140">
          <a:extLst>
            <a:ext uri="{FF2B5EF4-FFF2-40B4-BE49-F238E27FC236}">
              <a16:creationId xmlns:a16="http://schemas.microsoft.com/office/drawing/2014/main" id="{00000000-0008-0000-0300-000074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41" name="Picture 1141">
          <a:extLst>
            <a:ext uri="{FF2B5EF4-FFF2-40B4-BE49-F238E27FC236}">
              <a16:creationId xmlns:a16="http://schemas.microsoft.com/office/drawing/2014/main" id="{00000000-0008-0000-0300-000075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42" name="Picture 1142">
          <a:extLst>
            <a:ext uri="{FF2B5EF4-FFF2-40B4-BE49-F238E27FC236}">
              <a16:creationId xmlns:a16="http://schemas.microsoft.com/office/drawing/2014/main" id="{00000000-0008-0000-0300-000076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43" name="Picture 1143">
          <a:extLst>
            <a:ext uri="{FF2B5EF4-FFF2-40B4-BE49-F238E27FC236}">
              <a16:creationId xmlns:a16="http://schemas.microsoft.com/office/drawing/2014/main" id="{00000000-0008-0000-0300-000077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44" name="Picture 1144">
          <a:extLst>
            <a:ext uri="{FF2B5EF4-FFF2-40B4-BE49-F238E27FC236}">
              <a16:creationId xmlns:a16="http://schemas.microsoft.com/office/drawing/2014/main" id="{00000000-0008-0000-0300-000078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45" name="Picture 1145">
          <a:extLst>
            <a:ext uri="{FF2B5EF4-FFF2-40B4-BE49-F238E27FC236}">
              <a16:creationId xmlns:a16="http://schemas.microsoft.com/office/drawing/2014/main" id="{00000000-0008-0000-0300-000079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46" name="Picture 1146">
          <a:extLst>
            <a:ext uri="{FF2B5EF4-FFF2-40B4-BE49-F238E27FC236}">
              <a16:creationId xmlns:a16="http://schemas.microsoft.com/office/drawing/2014/main" id="{00000000-0008-0000-0300-00007A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47" name="Picture 1147">
          <a:extLst>
            <a:ext uri="{FF2B5EF4-FFF2-40B4-BE49-F238E27FC236}">
              <a16:creationId xmlns:a16="http://schemas.microsoft.com/office/drawing/2014/main" id="{00000000-0008-0000-0300-00007B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48" name="Picture 1148">
          <a:extLst>
            <a:ext uri="{FF2B5EF4-FFF2-40B4-BE49-F238E27FC236}">
              <a16:creationId xmlns:a16="http://schemas.microsoft.com/office/drawing/2014/main" id="{00000000-0008-0000-0300-00007C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49" name="Picture 1149">
          <a:extLst>
            <a:ext uri="{FF2B5EF4-FFF2-40B4-BE49-F238E27FC236}">
              <a16:creationId xmlns:a16="http://schemas.microsoft.com/office/drawing/2014/main" id="{00000000-0008-0000-0300-00007D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50" name="Picture 1150">
          <a:extLst>
            <a:ext uri="{FF2B5EF4-FFF2-40B4-BE49-F238E27FC236}">
              <a16:creationId xmlns:a16="http://schemas.microsoft.com/office/drawing/2014/main" id="{00000000-0008-0000-0300-00007E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51" name="Picture 1151">
          <a:extLst>
            <a:ext uri="{FF2B5EF4-FFF2-40B4-BE49-F238E27FC236}">
              <a16:creationId xmlns:a16="http://schemas.microsoft.com/office/drawing/2014/main" id="{00000000-0008-0000-0300-00007F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52" name="Picture 1152">
          <a:extLst>
            <a:ext uri="{FF2B5EF4-FFF2-40B4-BE49-F238E27FC236}">
              <a16:creationId xmlns:a16="http://schemas.microsoft.com/office/drawing/2014/main" id="{00000000-0008-0000-0300-000080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53" name="Picture 1153">
          <a:extLst>
            <a:ext uri="{FF2B5EF4-FFF2-40B4-BE49-F238E27FC236}">
              <a16:creationId xmlns:a16="http://schemas.microsoft.com/office/drawing/2014/main" id="{00000000-0008-0000-0300-000081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54" name="Picture 1154">
          <a:extLst>
            <a:ext uri="{FF2B5EF4-FFF2-40B4-BE49-F238E27FC236}">
              <a16:creationId xmlns:a16="http://schemas.microsoft.com/office/drawing/2014/main" id="{00000000-0008-0000-0300-000082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55" name="Picture 1155">
          <a:extLst>
            <a:ext uri="{FF2B5EF4-FFF2-40B4-BE49-F238E27FC236}">
              <a16:creationId xmlns:a16="http://schemas.microsoft.com/office/drawing/2014/main" id="{00000000-0008-0000-0300-000083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56" name="Picture 1156">
          <a:extLst>
            <a:ext uri="{FF2B5EF4-FFF2-40B4-BE49-F238E27FC236}">
              <a16:creationId xmlns:a16="http://schemas.microsoft.com/office/drawing/2014/main" id="{00000000-0008-0000-0300-000084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57" name="Picture 1157">
          <a:extLst>
            <a:ext uri="{FF2B5EF4-FFF2-40B4-BE49-F238E27FC236}">
              <a16:creationId xmlns:a16="http://schemas.microsoft.com/office/drawing/2014/main" id="{00000000-0008-0000-0300-000085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58" name="Picture 1158">
          <a:extLst>
            <a:ext uri="{FF2B5EF4-FFF2-40B4-BE49-F238E27FC236}">
              <a16:creationId xmlns:a16="http://schemas.microsoft.com/office/drawing/2014/main" id="{00000000-0008-0000-0300-000086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59" name="Picture 1159">
          <a:extLst>
            <a:ext uri="{FF2B5EF4-FFF2-40B4-BE49-F238E27FC236}">
              <a16:creationId xmlns:a16="http://schemas.microsoft.com/office/drawing/2014/main" id="{00000000-0008-0000-0300-000087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60" name="Picture 1160">
          <a:extLst>
            <a:ext uri="{FF2B5EF4-FFF2-40B4-BE49-F238E27FC236}">
              <a16:creationId xmlns:a16="http://schemas.microsoft.com/office/drawing/2014/main" id="{00000000-0008-0000-0300-000088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61" name="Picture 1161">
          <a:extLst>
            <a:ext uri="{FF2B5EF4-FFF2-40B4-BE49-F238E27FC236}">
              <a16:creationId xmlns:a16="http://schemas.microsoft.com/office/drawing/2014/main" id="{00000000-0008-0000-0300-000089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62" name="Picture 1162">
          <a:extLst>
            <a:ext uri="{FF2B5EF4-FFF2-40B4-BE49-F238E27FC236}">
              <a16:creationId xmlns:a16="http://schemas.microsoft.com/office/drawing/2014/main" id="{00000000-0008-0000-0300-00008A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63" name="Picture 1163">
          <a:extLst>
            <a:ext uri="{FF2B5EF4-FFF2-40B4-BE49-F238E27FC236}">
              <a16:creationId xmlns:a16="http://schemas.microsoft.com/office/drawing/2014/main" id="{00000000-0008-0000-0300-00008B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64" name="Picture 1164">
          <a:extLst>
            <a:ext uri="{FF2B5EF4-FFF2-40B4-BE49-F238E27FC236}">
              <a16:creationId xmlns:a16="http://schemas.microsoft.com/office/drawing/2014/main" id="{00000000-0008-0000-0300-00008C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65" name="Picture 1165">
          <a:extLst>
            <a:ext uri="{FF2B5EF4-FFF2-40B4-BE49-F238E27FC236}">
              <a16:creationId xmlns:a16="http://schemas.microsoft.com/office/drawing/2014/main" id="{00000000-0008-0000-0300-00008D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66" name="Picture 1166">
          <a:extLst>
            <a:ext uri="{FF2B5EF4-FFF2-40B4-BE49-F238E27FC236}">
              <a16:creationId xmlns:a16="http://schemas.microsoft.com/office/drawing/2014/main" id="{00000000-0008-0000-0300-00008E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67" name="Picture 1167">
          <a:extLst>
            <a:ext uri="{FF2B5EF4-FFF2-40B4-BE49-F238E27FC236}">
              <a16:creationId xmlns:a16="http://schemas.microsoft.com/office/drawing/2014/main" id="{00000000-0008-0000-0300-00008F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68" name="Picture 1168">
          <a:extLst>
            <a:ext uri="{FF2B5EF4-FFF2-40B4-BE49-F238E27FC236}">
              <a16:creationId xmlns:a16="http://schemas.microsoft.com/office/drawing/2014/main" id="{00000000-0008-0000-0300-000090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69" name="Picture 1169">
          <a:extLst>
            <a:ext uri="{FF2B5EF4-FFF2-40B4-BE49-F238E27FC236}">
              <a16:creationId xmlns:a16="http://schemas.microsoft.com/office/drawing/2014/main" id="{00000000-0008-0000-0300-000091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70" name="Picture 1170">
          <a:extLst>
            <a:ext uri="{FF2B5EF4-FFF2-40B4-BE49-F238E27FC236}">
              <a16:creationId xmlns:a16="http://schemas.microsoft.com/office/drawing/2014/main" id="{00000000-0008-0000-0300-000092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71" name="Picture 1171">
          <a:extLst>
            <a:ext uri="{FF2B5EF4-FFF2-40B4-BE49-F238E27FC236}">
              <a16:creationId xmlns:a16="http://schemas.microsoft.com/office/drawing/2014/main" id="{00000000-0008-0000-0300-000093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72" name="Picture 1172">
          <a:extLst>
            <a:ext uri="{FF2B5EF4-FFF2-40B4-BE49-F238E27FC236}">
              <a16:creationId xmlns:a16="http://schemas.microsoft.com/office/drawing/2014/main" id="{00000000-0008-0000-0300-000094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73" name="Picture 1173">
          <a:extLst>
            <a:ext uri="{FF2B5EF4-FFF2-40B4-BE49-F238E27FC236}">
              <a16:creationId xmlns:a16="http://schemas.microsoft.com/office/drawing/2014/main" id="{00000000-0008-0000-0300-000095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74" name="Picture 1174">
          <a:extLst>
            <a:ext uri="{FF2B5EF4-FFF2-40B4-BE49-F238E27FC236}">
              <a16:creationId xmlns:a16="http://schemas.microsoft.com/office/drawing/2014/main" id="{00000000-0008-0000-0300-000096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75" name="Picture 1175">
          <a:extLst>
            <a:ext uri="{FF2B5EF4-FFF2-40B4-BE49-F238E27FC236}">
              <a16:creationId xmlns:a16="http://schemas.microsoft.com/office/drawing/2014/main" id="{00000000-0008-0000-0300-000097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76" name="Picture 1176">
          <a:extLst>
            <a:ext uri="{FF2B5EF4-FFF2-40B4-BE49-F238E27FC236}">
              <a16:creationId xmlns:a16="http://schemas.microsoft.com/office/drawing/2014/main" id="{00000000-0008-0000-0300-000098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77" name="Picture 1177">
          <a:extLst>
            <a:ext uri="{FF2B5EF4-FFF2-40B4-BE49-F238E27FC236}">
              <a16:creationId xmlns:a16="http://schemas.microsoft.com/office/drawing/2014/main" id="{00000000-0008-0000-0300-000099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78" name="Picture 1178">
          <a:extLst>
            <a:ext uri="{FF2B5EF4-FFF2-40B4-BE49-F238E27FC236}">
              <a16:creationId xmlns:a16="http://schemas.microsoft.com/office/drawing/2014/main" id="{00000000-0008-0000-0300-00009A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79" name="Picture 1179">
          <a:extLst>
            <a:ext uri="{FF2B5EF4-FFF2-40B4-BE49-F238E27FC236}">
              <a16:creationId xmlns:a16="http://schemas.microsoft.com/office/drawing/2014/main" id="{00000000-0008-0000-0300-00009B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80" name="Picture 1180">
          <a:extLst>
            <a:ext uri="{FF2B5EF4-FFF2-40B4-BE49-F238E27FC236}">
              <a16:creationId xmlns:a16="http://schemas.microsoft.com/office/drawing/2014/main" id="{00000000-0008-0000-0300-00009C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81" name="Picture 1181">
          <a:extLst>
            <a:ext uri="{FF2B5EF4-FFF2-40B4-BE49-F238E27FC236}">
              <a16:creationId xmlns:a16="http://schemas.microsoft.com/office/drawing/2014/main" id="{00000000-0008-0000-0300-00009D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82" name="Picture 1182">
          <a:extLst>
            <a:ext uri="{FF2B5EF4-FFF2-40B4-BE49-F238E27FC236}">
              <a16:creationId xmlns:a16="http://schemas.microsoft.com/office/drawing/2014/main" id="{00000000-0008-0000-0300-00009E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83" name="Picture 1183">
          <a:extLst>
            <a:ext uri="{FF2B5EF4-FFF2-40B4-BE49-F238E27FC236}">
              <a16:creationId xmlns:a16="http://schemas.microsoft.com/office/drawing/2014/main" id="{00000000-0008-0000-0300-00009F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84" name="Picture 1184">
          <a:extLst>
            <a:ext uri="{FF2B5EF4-FFF2-40B4-BE49-F238E27FC236}">
              <a16:creationId xmlns:a16="http://schemas.microsoft.com/office/drawing/2014/main" id="{00000000-0008-0000-0300-0000A0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85" name="Picture 1185">
          <a:extLst>
            <a:ext uri="{FF2B5EF4-FFF2-40B4-BE49-F238E27FC236}">
              <a16:creationId xmlns:a16="http://schemas.microsoft.com/office/drawing/2014/main" id="{00000000-0008-0000-0300-0000A1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86" name="Picture 1186">
          <a:extLst>
            <a:ext uri="{FF2B5EF4-FFF2-40B4-BE49-F238E27FC236}">
              <a16:creationId xmlns:a16="http://schemas.microsoft.com/office/drawing/2014/main" id="{00000000-0008-0000-0300-0000A2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87" name="Picture 1187">
          <a:extLst>
            <a:ext uri="{FF2B5EF4-FFF2-40B4-BE49-F238E27FC236}">
              <a16:creationId xmlns:a16="http://schemas.microsoft.com/office/drawing/2014/main" id="{00000000-0008-0000-0300-0000A3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88" name="Picture 1188">
          <a:extLst>
            <a:ext uri="{FF2B5EF4-FFF2-40B4-BE49-F238E27FC236}">
              <a16:creationId xmlns:a16="http://schemas.microsoft.com/office/drawing/2014/main" id="{00000000-0008-0000-0300-0000A4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89" name="Picture 1189">
          <a:extLst>
            <a:ext uri="{FF2B5EF4-FFF2-40B4-BE49-F238E27FC236}">
              <a16:creationId xmlns:a16="http://schemas.microsoft.com/office/drawing/2014/main" id="{00000000-0008-0000-0300-0000A5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90" name="Picture 1190">
          <a:extLst>
            <a:ext uri="{FF2B5EF4-FFF2-40B4-BE49-F238E27FC236}">
              <a16:creationId xmlns:a16="http://schemas.microsoft.com/office/drawing/2014/main" id="{00000000-0008-0000-0300-0000A6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91" name="Picture 1191">
          <a:extLst>
            <a:ext uri="{FF2B5EF4-FFF2-40B4-BE49-F238E27FC236}">
              <a16:creationId xmlns:a16="http://schemas.microsoft.com/office/drawing/2014/main" id="{00000000-0008-0000-0300-0000A7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92" name="Picture 1192">
          <a:extLst>
            <a:ext uri="{FF2B5EF4-FFF2-40B4-BE49-F238E27FC236}">
              <a16:creationId xmlns:a16="http://schemas.microsoft.com/office/drawing/2014/main" id="{00000000-0008-0000-0300-0000A8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93" name="Picture 1193">
          <a:extLst>
            <a:ext uri="{FF2B5EF4-FFF2-40B4-BE49-F238E27FC236}">
              <a16:creationId xmlns:a16="http://schemas.microsoft.com/office/drawing/2014/main" id="{00000000-0008-0000-0300-0000A9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94" name="Picture 1194">
          <a:extLst>
            <a:ext uri="{FF2B5EF4-FFF2-40B4-BE49-F238E27FC236}">
              <a16:creationId xmlns:a16="http://schemas.microsoft.com/office/drawing/2014/main" id="{00000000-0008-0000-0300-0000AA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95" name="Picture 1195">
          <a:extLst>
            <a:ext uri="{FF2B5EF4-FFF2-40B4-BE49-F238E27FC236}">
              <a16:creationId xmlns:a16="http://schemas.microsoft.com/office/drawing/2014/main" id="{00000000-0008-0000-0300-0000AB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96" name="Picture 1196">
          <a:extLst>
            <a:ext uri="{FF2B5EF4-FFF2-40B4-BE49-F238E27FC236}">
              <a16:creationId xmlns:a16="http://schemas.microsoft.com/office/drawing/2014/main" id="{00000000-0008-0000-0300-0000AC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97" name="Picture 1197">
          <a:extLst>
            <a:ext uri="{FF2B5EF4-FFF2-40B4-BE49-F238E27FC236}">
              <a16:creationId xmlns:a16="http://schemas.microsoft.com/office/drawing/2014/main" id="{00000000-0008-0000-0300-0000AD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98" name="Picture 1198">
          <a:extLst>
            <a:ext uri="{FF2B5EF4-FFF2-40B4-BE49-F238E27FC236}">
              <a16:creationId xmlns:a16="http://schemas.microsoft.com/office/drawing/2014/main" id="{00000000-0008-0000-0300-0000AE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99" name="Picture 1199">
          <a:extLst>
            <a:ext uri="{FF2B5EF4-FFF2-40B4-BE49-F238E27FC236}">
              <a16:creationId xmlns:a16="http://schemas.microsoft.com/office/drawing/2014/main" id="{00000000-0008-0000-0300-0000AF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00" name="Picture 1200">
          <a:extLst>
            <a:ext uri="{FF2B5EF4-FFF2-40B4-BE49-F238E27FC236}">
              <a16:creationId xmlns:a16="http://schemas.microsoft.com/office/drawing/2014/main" id="{00000000-0008-0000-0300-0000B0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01" name="Picture 1201">
          <a:extLst>
            <a:ext uri="{FF2B5EF4-FFF2-40B4-BE49-F238E27FC236}">
              <a16:creationId xmlns:a16="http://schemas.microsoft.com/office/drawing/2014/main" id="{00000000-0008-0000-0300-0000B1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02" name="Picture 1202">
          <a:extLst>
            <a:ext uri="{FF2B5EF4-FFF2-40B4-BE49-F238E27FC236}">
              <a16:creationId xmlns:a16="http://schemas.microsoft.com/office/drawing/2014/main" id="{00000000-0008-0000-0300-0000B2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03" name="Picture 1203">
          <a:extLst>
            <a:ext uri="{FF2B5EF4-FFF2-40B4-BE49-F238E27FC236}">
              <a16:creationId xmlns:a16="http://schemas.microsoft.com/office/drawing/2014/main" id="{00000000-0008-0000-0300-0000B3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04" name="Picture 1204">
          <a:extLst>
            <a:ext uri="{FF2B5EF4-FFF2-40B4-BE49-F238E27FC236}">
              <a16:creationId xmlns:a16="http://schemas.microsoft.com/office/drawing/2014/main" id="{00000000-0008-0000-0300-0000B4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05" name="Picture 1205">
          <a:extLst>
            <a:ext uri="{FF2B5EF4-FFF2-40B4-BE49-F238E27FC236}">
              <a16:creationId xmlns:a16="http://schemas.microsoft.com/office/drawing/2014/main" id="{00000000-0008-0000-0300-0000B5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06" name="Picture 1206">
          <a:extLst>
            <a:ext uri="{FF2B5EF4-FFF2-40B4-BE49-F238E27FC236}">
              <a16:creationId xmlns:a16="http://schemas.microsoft.com/office/drawing/2014/main" id="{00000000-0008-0000-0300-0000B6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07" name="Picture 1207">
          <a:extLst>
            <a:ext uri="{FF2B5EF4-FFF2-40B4-BE49-F238E27FC236}">
              <a16:creationId xmlns:a16="http://schemas.microsoft.com/office/drawing/2014/main" id="{00000000-0008-0000-0300-0000B7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08" name="Picture 1208">
          <a:extLst>
            <a:ext uri="{FF2B5EF4-FFF2-40B4-BE49-F238E27FC236}">
              <a16:creationId xmlns:a16="http://schemas.microsoft.com/office/drawing/2014/main" id="{00000000-0008-0000-0300-0000B8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09" name="Picture 1209">
          <a:extLst>
            <a:ext uri="{FF2B5EF4-FFF2-40B4-BE49-F238E27FC236}">
              <a16:creationId xmlns:a16="http://schemas.microsoft.com/office/drawing/2014/main" id="{00000000-0008-0000-0300-0000B9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10" name="Picture 1210">
          <a:extLst>
            <a:ext uri="{FF2B5EF4-FFF2-40B4-BE49-F238E27FC236}">
              <a16:creationId xmlns:a16="http://schemas.microsoft.com/office/drawing/2014/main" id="{00000000-0008-0000-0300-0000BA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11" name="Picture 1211">
          <a:extLst>
            <a:ext uri="{FF2B5EF4-FFF2-40B4-BE49-F238E27FC236}">
              <a16:creationId xmlns:a16="http://schemas.microsoft.com/office/drawing/2014/main" id="{00000000-0008-0000-0300-0000BB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12" name="Picture 1212">
          <a:extLst>
            <a:ext uri="{FF2B5EF4-FFF2-40B4-BE49-F238E27FC236}">
              <a16:creationId xmlns:a16="http://schemas.microsoft.com/office/drawing/2014/main" id="{00000000-0008-0000-0300-0000BC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13" name="Picture 1213">
          <a:extLst>
            <a:ext uri="{FF2B5EF4-FFF2-40B4-BE49-F238E27FC236}">
              <a16:creationId xmlns:a16="http://schemas.microsoft.com/office/drawing/2014/main" id="{00000000-0008-0000-0300-0000BD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14" name="Picture 1214">
          <a:extLst>
            <a:ext uri="{FF2B5EF4-FFF2-40B4-BE49-F238E27FC236}">
              <a16:creationId xmlns:a16="http://schemas.microsoft.com/office/drawing/2014/main" id="{00000000-0008-0000-0300-0000BE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15" name="Picture 1215">
          <a:extLst>
            <a:ext uri="{FF2B5EF4-FFF2-40B4-BE49-F238E27FC236}">
              <a16:creationId xmlns:a16="http://schemas.microsoft.com/office/drawing/2014/main" id="{00000000-0008-0000-0300-0000BF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16" name="Picture 1216">
          <a:extLst>
            <a:ext uri="{FF2B5EF4-FFF2-40B4-BE49-F238E27FC236}">
              <a16:creationId xmlns:a16="http://schemas.microsoft.com/office/drawing/2014/main" id="{00000000-0008-0000-0300-0000C0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17" name="Picture 1217">
          <a:extLst>
            <a:ext uri="{FF2B5EF4-FFF2-40B4-BE49-F238E27FC236}">
              <a16:creationId xmlns:a16="http://schemas.microsoft.com/office/drawing/2014/main" id="{00000000-0008-0000-0300-0000C1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18" name="Picture 1218">
          <a:extLst>
            <a:ext uri="{FF2B5EF4-FFF2-40B4-BE49-F238E27FC236}">
              <a16:creationId xmlns:a16="http://schemas.microsoft.com/office/drawing/2014/main" id="{00000000-0008-0000-0300-0000C2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19" name="Picture 1219">
          <a:extLst>
            <a:ext uri="{FF2B5EF4-FFF2-40B4-BE49-F238E27FC236}">
              <a16:creationId xmlns:a16="http://schemas.microsoft.com/office/drawing/2014/main" id="{00000000-0008-0000-0300-0000C3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20" name="Picture 1220">
          <a:extLst>
            <a:ext uri="{FF2B5EF4-FFF2-40B4-BE49-F238E27FC236}">
              <a16:creationId xmlns:a16="http://schemas.microsoft.com/office/drawing/2014/main" id="{00000000-0008-0000-0300-0000C4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21" name="Picture 1221">
          <a:extLst>
            <a:ext uri="{FF2B5EF4-FFF2-40B4-BE49-F238E27FC236}">
              <a16:creationId xmlns:a16="http://schemas.microsoft.com/office/drawing/2014/main" id="{00000000-0008-0000-0300-0000C5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22" name="Picture 1222">
          <a:extLst>
            <a:ext uri="{FF2B5EF4-FFF2-40B4-BE49-F238E27FC236}">
              <a16:creationId xmlns:a16="http://schemas.microsoft.com/office/drawing/2014/main" id="{00000000-0008-0000-0300-0000C6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23" name="Picture 1223">
          <a:extLst>
            <a:ext uri="{FF2B5EF4-FFF2-40B4-BE49-F238E27FC236}">
              <a16:creationId xmlns:a16="http://schemas.microsoft.com/office/drawing/2014/main" id="{00000000-0008-0000-0300-0000C7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24" name="Picture 1224">
          <a:extLst>
            <a:ext uri="{FF2B5EF4-FFF2-40B4-BE49-F238E27FC236}">
              <a16:creationId xmlns:a16="http://schemas.microsoft.com/office/drawing/2014/main" id="{00000000-0008-0000-0300-0000C8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25" name="Picture 1225">
          <a:extLst>
            <a:ext uri="{FF2B5EF4-FFF2-40B4-BE49-F238E27FC236}">
              <a16:creationId xmlns:a16="http://schemas.microsoft.com/office/drawing/2014/main" id="{00000000-0008-0000-0300-0000C9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26" name="Picture 1226">
          <a:extLst>
            <a:ext uri="{FF2B5EF4-FFF2-40B4-BE49-F238E27FC236}">
              <a16:creationId xmlns:a16="http://schemas.microsoft.com/office/drawing/2014/main" id="{00000000-0008-0000-0300-0000CA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27" name="Picture 1227">
          <a:extLst>
            <a:ext uri="{FF2B5EF4-FFF2-40B4-BE49-F238E27FC236}">
              <a16:creationId xmlns:a16="http://schemas.microsoft.com/office/drawing/2014/main" id="{00000000-0008-0000-0300-0000CB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28" name="Picture 1228">
          <a:extLst>
            <a:ext uri="{FF2B5EF4-FFF2-40B4-BE49-F238E27FC236}">
              <a16:creationId xmlns:a16="http://schemas.microsoft.com/office/drawing/2014/main" id="{00000000-0008-0000-0300-0000CC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29" name="Picture 1229">
          <a:extLst>
            <a:ext uri="{FF2B5EF4-FFF2-40B4-BE49-F238E27FC236}">
              <a16:creationId xmlns:a16="http://schemas.microsoft.com/office/drawing/2014/main" id="{00000000-0008-0000-0300-0000CD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30" name="Picture 1230">
          <a:extLst>
            <a:ext uri="{FF2B5EF4-FFF2-40B4-BE49-F238E27FC236}">
              <a16:creationId xmlns:a16="http://schemas.microsoft.com/office/drawing/2014/main" id="{00000000-0008-0000-0300-0000CE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31" name="Picture 1231">
          <a:extLst>
            <a:ext uri="{FF2B5EF4-FFF2-40B4-BE49-F238E27FC236}">
              <a16:creationId xmlns:a16="http://schemas.microsoft.com/office/drawing/2014/main" id="{00000000-0008-0000-0300-0000CF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32" name="Picture 1232">
          <a:extLst>
            <a:ext uri="{FF2B5EF4-FFF2-40B4-BE49-F238E27FC236}">
              <a16:creationId xmlns:a16="http://schemas.microsoft.com/office/drawing/2014/main" id="{00000000-0008-0000-0300-0000D0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33" name="Picture 1233">
          <a:extLst>
            <a:ext uri="{FF2B5EF4-FFF2-40B4-BE49-F238E27FC236}">
              <a16:creationId xmlns:a16="http://schemas.microsoft.com/office/drawing/2014/main" id="{00000000-0008-0000-0300-0000D1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34" name="Picture 1234">
          <a:extLst>
            <a:ext uri="{FF2B5EF4-FFF2-40B4-BE49-F238E27FC236}">
              <a16:creationId xmlns:a16="http://schemas.microsoft.com/office/drawing/2014/main" id="{00000000-0008-0000-0300-0000D2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35" name="Picture 1235">
          <a:extLst>
            <a:ext uri="{FF2B5EF4-FFF2-40B4-BE49-F238E27FC236}">
              <a16:creationId xmlns:a16="http://schemas.microsoft.com/office/drawing/2014/main" id="{00000000-0008-0000-0300-0000D3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36" name="Picture 1236">
          <a:extLst>
            <a:ext uri="{FF2B5EF4-FFF2-40B4-BE49-F238E27FC236}">
              <a16:creationId xmlns:a16="http://schemas.microsoft.com/office/drawing/2014/main" id="{00000000-0008-0000-0300-0000D4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37" name="Picture 1237">
          <a:extLst>
            <a:ext uri="{FF2B5EF4-FFF2-40B4-BE49-F238E27FC236}">
              <a16:creationId xmlns:a16="http://schemas.microsoft.com/office/drawing/2014/main" id="{00000000-0008-0000-0300-0000D5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38" name="Picture 1238">
          <a:extLst>
            <a:ext uri="{FF2B5EF4-FFF2-40B4-BE49-F238E27FC236}">
              <a16:creationId xmlns:a16="http://schemas.microsoft.com/office/drawing/2014/main" id="{00000000-0008-0000-0300-0000D6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39" name="Picture 1239">
          <a:extLst>
            <a:ext uri="{FF2B5EF4-FFF2-40B4-BE49-F238E27FC236}">
              <a16:creationId xmlns:a16="http://schemas.microsoft.com/office/drawing/2014/main" id="{00000000-0008-0000-0300-0000D7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40" name="Picture 1240">
          <a:extLst>
            <a:ext uri="{FF2B5EF4-FFF2-40B4-BE49-F238E27FC236}">
              <a16:creationId xmlns:a16="http://schemas.microsoft.com/office/drawing/2014/main" id="{00000000-0008-0000-0300-0000D8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41" name="Picture 1241">
          <a:extLst>
            <a:ext uri="{FF2B5EF4-FFF2-40B4-BE49-F238E27FC236}">
              <a16:creationId xmlns:a16="http://schemas.microsoft.com/office/drawing/2014/main" id="{00000000-0008-0000-0300-0000D9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42" name="Picture 1242">
          <a:extLst>
            <a:ext uri="{FF2B5EF4-FFF2-40B4-BE49-F238E27FC236}">
              <a16:creationId xmlns:a16="http://schemas.microsoft.com/office/drawing/2014/main" id="{00000000-0008-0000-0300-0000DA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43" name="Picture 1243">
          <a:extLst>
            <a:ext uri="{FF2B5EF4-FFF2-40B4-BE49-F238E27FC236}">
              <a16:creationId xmlns:a16="http://schemas.microsoft.com/office/drawing/2014/main" id="{00000000-0008-0000-0300-0000DB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44" name="Picture 1244">
          <a:extLst>
            <a:ext uri="{FF2B5EF4-FFF2-40B4-BE49-F238E27FC236}">
              <a16:creationId xmlns:a16="http://schemas.microsoft.com/office/drawing/2014/main" id="{00000000-0008-0000-0300-0000DC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45" name="Picture 1245">
          <a:extLst>
            <a:ext uri="{FF2B5EF4-FFF2-40B4-BE49-F238E27FC236}">
              <a16:creationId xmlns:a16="http://schemas.microsoft.com/office/drawing/2014/main" id="{00000000-0008-0000-0300-0000DD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46" name="Picture 1246">
          <a:extLst>
            <a:ext uri="{FF2B5EF4-FFF2-40B4-BE49-F238E27FC236}">
              <a16:creationId xmlns:a16="http://schemas.microsoft.com/office/drawing/2014/main" id="{00000000-0008-0000-0300-0000DE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47" name="Picture 1247">
          <a:extLst>
            <a:ext uri="{FF2B5EF4-FFF2-40B4-BE49-F238E27FC236}">
              <a16:creationId xmlns:a16="http://schemas.microsoft.com/office/drawing/2014/main" id="{00000000-0008-0000-0300-0000DF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48" name="Picture 1248">
          <a:extLst>
            <a:ext uri="{FF2B5EF4-FFF2-40B4-BE49-F238E27FC236}">
              <a16:creationId xmlns:a16="http://schemas.microsoft.com/office/drawing/2014/main" id="{00000000-0008-0000-0300-0000E0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49" name="Picture 1249">
          <a:extLst>
            <a:ext uri="{FF2B5EF4-FFF2-40B4-BE49-F238E27FC236}">
              <a16:creationId xmlns:a16="http://schemas.microsoft.com/office/drawing/2014/main" id="{00000000-0008-0000-0300-0000E1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50" name="Picture 1250">
          <a:extLst>
            <a:ext uri="{FF2B5EF4-FFF2-40B4-BE49-F238E27FC236}">
              <a16:creationId xmlns:a16="http://schemas.microsoft.com/office/drawing/2014/main" id="{00000000-0008-0000-0300-0000E2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51" name="Picture 1251">
          <a:extLst>
            <a:ext uri="{FF2B5EF4-FFF2-40B4-BE49-F238E27FC236}">
              <a16:creationId xmlns:a16="http://schemas.microsoft.com/office/drawing/2014/main" id="{00000000-0008-0000-0300-0000E3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52" name="Picture 1252">
          <a:extLst>
            <a:ext uri="{FF2B5EF4-FFF2-40B4-BE49-F238E27FC236}">
              <a16:creationId xmlns:a16="http://schemas.microsoft.com/office/drawing/2014/main" id="{00000000-0008-0000-0300-0000E4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53" name="Picture 1253">
          <a:extLst>
            <a:ext uri="{FF2B5EF4-FFF2-40B4-BE49-F238E27FC236}">
              <a16:creationId xmlns:a16="http://schemas.microsoft.com/office/drawing/2014/main" id="{00000000-0008-0000-0300-0000E5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54" name="Picture 1254">
          <a:extLst>
            <a:ext uri="{FF2B5EF4-FFF2-40B4-BE49-F238E27FC236}">
              <a16:creationId xmlns:a16="http://schemas.microsoft.com/office/drawing/2014/main" id="{00000000-0008-0000-0300-0000E6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55" name="Picture 1255">
          <a:extLst>
            <a:ext uri="{FF2B5EF4-FFF2-40B4-BE49-F238E27FC236}">
              <a16:creationId xmlns:a16="http://schemas.microsoft.com/office/drawing/2014/main" id="{00000000-0008-0000-0300-0000E7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56" name="Picture 1256">
          <a:extLst>
            <a:ext uri="{FF2B5EF4-FFF2-40B4-BE49-F238E27FC236}">
              <a16:creationId xmlns:a16="http://schemas.microsoft.com/office/drawing/2014/main" id="{00000000-0008-0000-0300-0000E8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57" name="Picture 1257">
          <a:extLst>
            <a:ext uri="{FF2B5EF4-FFF2-40B4-BE49-F238E27FC236}">
              <a16:creationId xmlns:a16="http://schemas.microsoft.com/office/drawing/2014/main" id="{00000000-0008-0000-0300-0000E9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58" name="Picture 1258">
          <a:extLst>
            <a:ext uri="{FF2B5EF4-FFF2-40B4-BE49-F238E27FC236}">
              <a16:creationId xmlns:a16="http://schemas.microsoft.com/office/drawing/2014/main" id="{00000000-0008-0000-0300-0000EA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59" name="Picture 1259">
          <a:extLst>
            <a:ext uri="{FF2B5EF4-FFF2-40B4-BE49-F238E27FC236}">
              <a16:creationId xmlns:a16="http://schemas.microsoft.com/office/drawing/2014/main" id="{00000000-0008-0000-0300-0000EB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60" name="Picture 1260">
          <a:extLst>
            <a:ext uri="{FF2B5EF4-FFF2-40B4-BE49-F238E27FC236}">
              <a16:creationId xmlns:a16="http://schemas.microsoft.com/office/drawing/2014/main" id="{00000000-0008-0000-0300-0000EC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61" name="Picture 1261">
          <a:extLst>
            <a:ext uri="{FF2B5EF4-FFF2-40B4-BE49-F238E27FC236}">
              <a16:creationId xmlns:a16="http://schemas.microsoft.com/office/drawing/2014/main" id="{00000000-0008-0000-0300-0000ED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62" name="Picture 1262">
          <a:extLst>
            <a:ext uri="{FF2B5EF4-FFF2-40B4-BE49-F238E27FC236}">
              <a16:creationId xmlns:a16="http://schemas.microsoft.com/office/drawing/2014/main" id="{00000000-0008-0000-0300-0000EE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63" name="Picture 1263">
          <a:extLst>
            <a:ext uri="{FF2B5EF4-FFF2-40B4-BE49-F238E27FC236}">
              <a16:creationId xmlns:a16="http://schemas.microsoft.com/office/drawing/2014/main" id="{00000000-0008-0000-0300-0000EF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64" name="Picture 1264">
          <a:extLst>
            <a:ext uri="{FF2B5EF4-FFF2-40B4-BE49-F238E27FC236}">
              <a16:creationId xmlns:a16="http://schemas.microsoft.com/office/drawing/2014/main" id="{00000000-0008-0000-0300-0000F0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65" name="Picture 1265">
          <a:extLst>
            <a:ext uri="{FF2B5EF4-FFF2-40B4-BE49-F238E27FC236}">
              <a16:creationId xmlns:a16="http://schemas.microsoft.com/office/drawing/2014/main" id="{00000000-0008-0000-0300-0000F1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66" name="Picture 1266">
          <a:extLst>
            <a:ext uri="{FF2B5EF4-FFF2-40B4-BE49-F238E27FC236}">
              <a16:creationId xmlns:a16="http://schemas.microsoft.com/office/drawing/2014/main" id="{00000000-0008-0000-0300-0000F2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67" name="Picture 1267">
          <a:extLst>
            <a:ext uri="{FF2B5EF4-FFF2-40B4-BE49-F238E27FC236}">
              <a16:creationId xmlns:a16="http://schemas.microsoft.com/office/drawing/2014/main" id="{00000000-0008-0000-0300-0000F3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68" name="Picture 1268">
          <a:extLst>
            <a:ext uri="{FF2B5EF4-FFF2-40B4-BE49-F238E27FC236}">
              <a16:creationId xmlns:a16="http://schemas.microsoft.com/office/drawing/2014/main" id="{00000000-0008-0000-0300-0000F4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69" name="Picture 1269">
          <a:extLst>
            <a:ext uri="{FF2B5EF4-FFF2-40B4-BE49-F238E27FC236}">
              <a16:creationId xmlns:a16="http://schemas.microsoft.com/office/drawing/2014/main" id="{00000000-0008-0000-0300-0000F5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70" name="Picture 1270">
          <a:extLst>
            <a:ext uri="{FF2B5EF4-FFF2-40B4-BE49-F238E27FC236}">
              <a16:creationId xmlns:a16="http://schemas.microsoft.com/office/drawing/2014/main" id="{00000000-0008-0000-0300-0000F6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71" name="Picture 1271">
          <a:extLst>
            <a:ext uri="{FF2B5EF4-FFF2-40B4-BE49-F238E27FC236}">
              <a16:creationId xmlns:a16="http://schemas.microsoft.com/office/drawing/2014/main" id="{00000000-0008-0000-0300-0000F7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72" name="Picture 1272">
          <a:extLst>
            <a:ext uri="{FF2B5EF4-FFF2-40B4-BE49-F238E27FC236}">
              <a16:creationId xmlns:a16="http://schemas.microsoft.com/office/drawing/2014/main" id="{00000000-0008-0000-0300-0000F8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73" name="Picture 1273">
          <a:extLst>
            <a:ext uri="{FF2B5EF4-FFF2-40B4-BE49-F238E27FC236}">
              <a16:creationId xmlns:a16="http://schemas.microsoft.com/office/drawing/2014/main" id="{00000000-0008-0000-0300-0000F9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74" name="Picture 1274">
          <a:extLst>
            <a:ext uri="{FF2B5EF4-FFF2-40B4-BE49-F238E27FC236}">
              <a16:creationId xmlns:a16="http://schemas.microsoft.com/office/drawing/2014/main" id="{00000000-0008-0000-0300-0000FA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75" name="Picture 1275">
          <a:extLst>
            <a:ext uri="{FF2B5EF4-FFF2-40B4-BE49-F238E27FC236}">
              <a16:creationId xmlns:a16="http://schemas.microsoft.com/office/drawing/2014/main" id="{00000000-0008-0000-0300-0000FB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76" name="Picture 1276">
          <a:extLst>
            <a:ext uri="{FF2B5EF4-FFF2-40B4-BE49-F238E27FC236}">
              <a16:creationId xmlns:a16="http://schemas.microsoft.com/office/drawing/2014/main" id="{00000000-0008-0000-0300-0000FC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77" name="Picture 1277">
          <a:extLst>
            <a:ext uri="{FF2B5EF4-FFF2-40B4-BE49-F238E27FC236}">
              <a16:creationId xmlns:a16="http://schemas.microsoft.com/office/drawing/2014/main" id="{00000000-0008-0000-0300-0000FD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78" name="Picture 1278">
          <a:extLst>
            <a:ext uri="{FF2B5EF4-FFF2-40B4-BE49-F238E27FC236}">
              <a16:creationId xmlns:a16="http://schemas.microsoft.com/office/drawing/2014/main" id="{00000000-0008-0000-0300-0000FE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79" name="Picture 1279">
          <a:extLst>
            <a:ext uri="{FF2B5EF4-FFF2-40B4-BE49-F238E27FC236}">
              <a16:creationId xmlns:a16="http://schemas.microsoft.com/office/drawing/2014/main" id="{00000000-0008-0000-0300-0000FF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80" name="Picture 1280">
          <a:extLst>
            <a:ext uri="{FF2B5EF4-FFF2-40B4-BE49-F238E27FC236}">
              <a16:creationId xmlns:a16="http://schemas.microsoft.com/office/drawing/2014/main" id="{00000000-0008-0000-0300-000000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81" name="Picture 1281">
          <a:extLst>
            <a:ext uri="{FF2B5EF4-FFF2-40B4-BE49-F238E27FC236}">
              <a16:creationId xmlns:a16="http://schemas.microsoft.com/office/drawing/2014/main" id="{00000000-0008-0000-0300-000001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82" name="Picture 1282">
          <a:extLst>
            <a:ext uri="{FF2B5EF4-FFF2-40B4-BE49-F238E27FC236}">
              <a16:creationId xmlns:a16="http://schemas.microsoft.com/office/drawing/2014/main" id="{00000000-0008-0000-0300-000002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83" name="Picture 1283">
          <a:extLst>
            <a:ext uri="{FF2B5EF4-FFF2-40B4-BE49-F238E27FC236}">
              <a16:creationId xmlns:a16="http://schemas.microsoft.com/office/drawing/2014/main" id="{00000000-0008-0000-0300-000003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84" name="Picture 1284">
          <a:extLst>
            <a:ext uri="{FF2B5EF4-FFF2-40B4-BE49-F238E27FC236}">
              <a16:creationId xmlns:a16="http://schemas.microsoft.com/office/drawing/2014/main" id="{00000000-0008-0000-0300-000004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85" name="Picture 1285">
          <a:extLst>
            <a:ext uri="{FF2B5EF4-FFF2-40B4-BE49-F238E27FC236}">
              <a16:creationId xmlns:a16="http://schemas.microsoft.com/office/drawing/2014/main" id="{00000000-0008-0000-0300-000005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86" name="Picture 1286">
          <a:extLst>
            <a:ext uri="{FF2B5EF4-FFF2-40B4-BE49-F238E27FC236}">
              <a16:creationId xmlns:a16="http://schemas.microsoft.com/office/drawing/2014/main" id="{00000000-0008-0000-0300-000006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87" name="Picture 1287">
          <a:extLst>
            <a:ext uri="{FF2B5EF4-FFF2-40B4-BE49-F238E27FC236}">
              <a16:creationId xmlns:a16="http://schemas.microsoft.com/office/drawing/2014/main" id="{00000000-0008-0000-0300-000007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88" name="Picture 1288">
          <a:extLst>
            <a:ext uri="{FF2B5EF4-FFF2-40B4-BE49-F238E27FC236}">
              <a16:creationId xmlns:a16="http://schemas.microsoft.com/office/drawing/2014/main" id="{00000000-0008-0000-0300-000008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1763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1289" name="Picture 1289">
          <a:extLst>
            <a:ext uri="{FF2B5EF4-FFF2-40B4-BE49-F238E27FC236}">
              <a16:creationId xmlns:a16="http://schemas.microsoft.com/office/drawing/2014/main" id="{00000000-0008-0000-0300-000009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1290" name="Picture 1290">
          <a:extLst>
            <a:ext uri="{FF2B5EF4-FFF2-40B4-BE49-F238E27FC236}">
              <a16:creationId xmlns:a16="http://schemas.microsoft.com/office/drawing/2014/main" id="{00000000-0008-0000-0300-00000A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1291" name="Picture 1291">
          <a:extLst>
            <a:ext uri="{FF2B5EF4-FFF2-40B4-BE49-F238E27FC236}">
              <a16:creationId xmlns:a16="http://schemas.microsoft.com/office/drawing/2014/main" id="{00000000-0008-0000-0300-00000B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1292" name="Picture 1292">
          <a:extLst>
            <a:ext uri="{FF2B5EF4-FFF2-40B4-BE49-F238E27FC236}">
              <a16:creationId xmlns:a16="http://schemas.microsoft.com/office/drawing/2014/main" id="{00000000-0008-0000-0300-00000C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1293" name="Picture 1293">
          <a:extLst>
            <a:ext uri="{FF2B5EF4-FFF2-40B4-BE49-F238E27FC236}">
              <a16:creationId xmlns:a16="http://schemas.microsoft.com/office/drawing/2014/main" id="{00000000-0008-0000-0300-00000D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1294" name="Picture 1294">
          <a:extLst>
            <a:ext uri="{FF2B5EF4-FFF2-40B4-BE49-F238E27FC236}">
              <a16:creationId xmlns:a16="http://schemas.microsoft.com/office/drawing/2014/main" id="{00000000-0008-0000-0300-00000E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1295" name="Picture 1295">
          <a:extLst>
            <a:ext uri="{FF2B5EF4-FFF2-40B4-BE49-F238E27FC236}">
              <a16:creationId xmlns:a16="http://schemas.microsoft.com/office/drawing/2014/main" id="{00000000-0008-0000-0300-00000F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1296" name="Picture 1296">
          <a:extLst>
            <a:ext uri="{FF2B5EF4-FFF2-40B4-BE49-F238E27FC236}">
              <a16:creationId xmlns:a16="http://schemas.microsoft.com/office/drawing/2014/main" id="{00000000-0008-0000-0300-000010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1297" name="Picture 1297">
          <a:extLst>
            <a:ext uri="{FF2B5EF4-FFF2-40B4-BE49-F238E27FC236}">
              <a16:creationId xmlns:a16="http://schemas.microsoft.com/office/drawing/2014/main" id="{00000000-0008-0000-0300-000011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1298" name="Picture 1298">
          <a:extLst>
            <a:ext uri="{FF2B5EF4-FFF2-40B4-BE49-F238E27FC236}">
              <a16:creationId xmlns:a16="http://schemas.microsoft.com/office/drawing/2014/main" id="{00000000-0008-0000-0300-000012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1299" name="Picture 1299">
          <a:extLst>
            <a:ext uri="{FF2B5EF4-FFF2-40B4-BE49-F238E27FC236}">
              <a16:creationId xmlns:a16="http://schemas.microsoft.com/office/drawing/2014/main" id="{00000000-0008-0000-0300-000013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1300" name="Picture 1300">
          <a:extLst>
            <a:ext uri="{FF2B5EF4-FFF2-40B4-BE49-F238E27FC236}">
              <a16:creationId xmlns:a16="http://schemas.microsoft.com/office/drawing/2014/main" id="{00000000-0008-0000-0300-000014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94</xdr:row>
      <xdr:rowOff>0</xdr:rowOff>
    </xdr:from>
    <xdr:to>
      <xdr:col>8</xdr:col>
      <xdr:colOff>0</xdr:colOff>
      <xdr:row>94</xdr:row>
      <xdr:rowOff>0</xdr:rowOff>
    </xdr:to>
    <xdr:pic>
      <xdr:nvPicPr>
        <xdr:cNvPr id="1301" name="Picture 1301">
          <a:extLst>
            <a:ext uri="{FF2B5EF4-FFF2-40B4-BE49-F238E27FC236}">
              <a16:creationId xmlns:a16="http://schemas.microsoft.com/office/drawing/2014/main" id="{00000000-0008-0000-0300-000015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99</xdr:row>
      <xdr:rowOff>0</xdr:rowOff>
    </xdr:from>
    <xdr:to>
      <xdr:col>8</xdr:col>
      <xdr:colOff>0</xdr:colOff>
      <xdr:row>99</xdr:row>
      <xdr:rowOff>0</xdr:rowOff>
    </xdr:to>
    <xdr:pic>
      <xdr:nvPicPr>
        <xdr:cNvPr id="1302" name="Picture 1302">
          <a:extLst>
            <a:ext uri="{FF2B5EF4-FFF2-40B4-BE49-F238E27FC236}">
              <a16:creationId xmlns:a16="http://schemas.microsoft.com/office/drawing/2014/main" id="{00000000-0008-0000-0300-000016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99</xdr:row>
      <xdr:rowOff>0</xdr:rowOff>
    </xdr:from>
    <xdr:to>
      <xdr:col>8</xdr:col>
      <xdr:colOff>0</xdr:colOff>
      <xdr:row>99</xdr:row>
      <xdr:rowOff>0</xdr:rowOff>
    </xdr:to>
    <xdr:pic>
      <xdr:nvPicPr>
        <xdr:cNvPr id="1303" name="Picture 1303">
          <a:extLst>
            <a:ext uri="{FF2B5EF4-FFF2-40B4-BE49-F238E27FC236}">
              <a16:creationId xmlns:a16="http://schemas.microsoft.com/office/drawing/2014/main" id="{00000000-0008-0000-0300-000017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99</xdr:row>
      <xdr:rowOff>0</xdr:rowOff>
    </xdr:from>
    <xdr:to>
      <xdr:col>8</xdr:col>
      <xdr:colOff>0</xdr:colOff>
      <xdr:row>99</xdr:row>
      <xdr:rowOff>0</xdr:rowOff>
    </xdr:to>
    <xdr:pic>
      <xdr:nvPicPr>
        <xdr:cNvPr id="1304" name="Picture 1304">
          <a:extLst>
            <a:ext uri="{FF2B5EF4-FFF2-40B4-BE49-F238E27FC236}">
              <a16:creationId xmlns:a16="http://schemas.microsoft.com/office/drawing/2014/main" id="{00000000-0008-0000-0300-000018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99</xdr:row>
      <xdr:rowOff>0</xdr:rowOff>
    </xdr:from>
    <xdr:to>
      <xdr:col>8</xdr:col>
      <xdr:colOff>0</xdr:colOff>
      <xdr:row>99</xdr:row>
      <xdr:rowOff>0</xdr:rowOff>
    </xdr:to>
    <xdr:pic>
      <xdr:nvPicPr>
        <xdr:cNvPr id="1305" name="Picture 1305">
          <a:extLst>
            <a:ext uri="{FF2B5EF4-FFF2-40B4-BE49-F238E27FC236}">
              <a16:creationId xmlns:a16="http://schemas.microsoft.com/office/drawing/2014/main" id="{00000000-0008-0000-0300-000019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99</xdr:row>
      <xdr:rowOff>0</xdr:rowOff>
    </xdr:from>
    <xdr:to>
      <xdr:col>8</xdr:col>
      <xdr:colOff>0</xdr:colOff>
      <xdr:row>99</xdr:row>
      <xdr:rowOff>0</xdr:rowOff>
    </xdr:to>
    <xdr:pic>
      <xdr:nvPicPr>
        <xdr:cNvPr id="1306" name="Picture 1306">
          <a:extLst>
            <a:ext uri="{FF2B5EF4-FFF2-40B4-BE49-F238E27FC236}">
              <a16:creationId xmlns:a16="http://schemas.microsoft.com/office/drawing/2014/main" id="{00000000-0008-0000-0300-00001A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99</xdr:row>
      <xdr:rowOff>0</xdr:rowOff>
    </xdr:from>
    <xdr:to>
      <xdr:col>8</xdr:col>
      <xdr:colOff>0</xdr:colOff>
      <xdr:row>99</xdr:row>
      <xdr:rowOff>0</xdr:rowOff>
    </xdr:to>
    <xdr:pic>
      <xdr:nvPicPr>
        <xdr:cNvPr id="1307" name="Picture 1307">
          <a:extLst>
            <a:ext uri="{FF2B5EF4-FFF2-40B4-BE49-F238E27FC236}">
              <a16:creationId xmlns:a16="http://schemas.microsoft.com/office/drawing/2014/main" id="{00000000-0008-0000-0300-00001B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99</xdr:row>
      <xdr:rowOff>0</xdr:rowOff>
    </xdr:from>
    <xdr:to>
      <xdr:col>8</xdr:col>
      <xdr:colOff>0</xdr:colOff>
      <xdr:row>99</xdr:row>
      <xdr:rowOff>0</xdr:rowOff>
    </xdr:to>
    <xdr:pic>
      <xdr:nvPicPr>
        <xdr:cNvPr id="1308" name="Picture 1308">
          <a:extLst>
            <a:ext uri="{FF2B5EF4-FFF2-40B4-BE49-F238E27FC236}">
              <a16:creationId xmlns:a16="http://schemas.microsoft.com/office/drawing/2014/main" id="{00000000-0008-0000-0300-00001C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99</xdr:row>
      <xdr:rowOff>0</xdr:rowOff>
    </xdr:from>
    <xdr:to>
      <xdr:col>8</xdr:col>
      <xdr:colOff>0</xdr:colOff>
      <xdr:row>99</xdr:row>
      <xdr:rowOff>0</xdr:rowOff>
    </xdr:to>
    <xdr:pic>
      <xdr:nvPicPr>
        <xdr:cNvPr id="1309" name="Picture 1309">
          <a:extLst>
            <a:ext uri="{FF2B5EF4-FFF2-40B4-BE49-F238E27FC236}">
              <a16:creationId xmlns:a16="http://schemas.microsoft.com/office/drawing/2014/main" id="{00000000-0008-0000-0300-00001D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99</xdr:row>
      <xdr:rowOff>0</xdr:rowOff>
    </xdr:from>
    <xdr:to>
      <xdr:col>8</xdr:col>
      <xdr:colOff>0</xdr:colOff>
      <xdr:row>99</xdr:row>
      <xdr:rowOff>0</xdr:rowOff>
    </xdr:to>
    <xdr:pic>
      <xdr:nvPicPr>
        <xdr:cNvPr id="1310" name="Picture 1310">
          <a:extLst>
            <a:ext uri="{FF2B5EF4-FFF2-40B4-BE49-F238E27FC236}">
              <a16:creationId xmlns:a16="http://schemas.microsoft.com/office/drawing/2014/main" id="{00000000-0008-0000-0300-00001E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99</xdr:row>
      <xdr:rowOff>0</xdr:rowOff>
    </xdr:from>
    <xdr:to>
      <xdr:col>8</xdr:col>
      <xdr:colOff>0</xdr:colOff>
      <xdr:row>99</xdr:row>
      <xdr:rowOff>0</xdr:rowOff>
    </xdr:to>
    <xdr:pic>
      <xdr:nvPicPr>
        <xdr:cNvPr id="1311" name="Picture 1311">
          <a:extLst>
            <a:ext uri="{FF2B5EF4-FFF2-40B4-BE49-F238E27FC236}">
              <a16:creationId xmlns:a16="http://schemas.microsoft.com/office/drawing/2014/main" id="{00000000-0008-0000-0300-00001F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99</xdr:row>
      <xdr:rowOff>0</xdr:rowOff>
    </xdr:from>
    <xdr:to>
      <xdr:col>8</xdr:col>
      <xdr:colOff>0</xdr:colOff>
      <xdr:row>99</xdr:row>
      <xdr:rowOff>0</xdr:rowOff>
    </xdr:to>
    <xdr:pic>
      <xdr:nvPicPr>
        <xdr:cNvPr id="1312" name="Picture 1312">
          <a:extLst>
            <a:ext uri="{FF2B5EF4-FFF2-40B4-BE49-F238E27FC236}">
              <a16:creationId xmlns:a16="http://schemas.microsoft.com/office/drawing/2014/main" id="{00000000-0008-0000-0300-000020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99</xdr:row>
      <xdr:rowOff>0</xdr:rowOff>
    </xdr:from>
    <xdr:to>
      <xdr:col>8</xdr:col>
      <xdr:colOff>0</xdr:colOff>
      <xdr:row>99</xdr:row>
      <xdr:rowOff>0</xdr:rowOff>
    </xdr:to>
    <xdr:pic>
      <xdr:nvPicPr>
        <xdr:cNvPr id="1313" name="Picture 1313">
          <a:extLst>
            <a:ext uri="{FF2B5EF4-FFF2-40B4-BE49-F238E27FC236}">
              <a16:creationId xmlns:a16="http://schemas.microsoft.com/office/drawing/2014/main" id="{00000000-0008-0000-0300-000021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99</xdr:row>
      <xdr:rowOff>0</xdr:rowOff>
    </xdr:from>
    <xdr:to>
      <xdr:col>8</xdr:col>
      <xdr:colOff>0</xdr:colOff>
      <xdr:row>99</xdr:row>
      <xdr:rowOff>0</xdr:rowOff>
    </xdr:to>
    <xdr:pic>
      <xdr:nvPicPr>
        <xdr:cNvPr id="1314" name="Picture 1314">
          <a:extLst>
            <a:ext uri="{FF2B5EF4-FFF2-40B4-BE49-F238E27FC236}">
              <a16:creationId xmlns:a16="http://schemas.microsoft.com/office/drawing/2014/main" id="{00000000-0008-0000-0300-000022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99</xdr:row>
      <xdr:rowOff>0</xdr:rowOff>
    </xdr:from>
    <xdr:to>
      <xdr:col>8</xdr:col>
      <xdr:colOff>0</xdr:colOff>
      <xdr:row>99</xdr:row>
      <xdr:rowOff>0</xdr:rowOff>
    </xdr:to>
    <xdr:pic>
      <xdr:nvPicPr>
        <xdr:cNvPr id="1315" name="Picture 1315">
          <a:extLst>
            <a:ext uri="{FF2B5EF4-FFF2-40B4-BE49-F238E27FC236}">
              <a16:creationId xmlns:a16="http://schemas.microsoft.com/office/drawing/2014/main" id="{00000000-0008-0000-0300-000023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99</xdr:row>
      <xdr:rowOff>0</xdr:rowOff>
    </xdr:from>
    <xdr:to>
      <xdr:col>8</xdr:col>
      <xdr:colOff>0</xdr:colOff>
      <xdr:row>99</xdr:row>
      <xdr:rowOff>0</xdr:rowOff>
    </xdr:to>
    <xdr:pic>
      <xdr:nvPicPr>
        <xdr:cNvPr id="1316" name="Picture 1316">
          <a:extLst>
            <a:ext uri="{FF2B5EF4-FFF2-40B4-BE49-F238E27FC236}">
              <a16:creationId xmlns:a16="http://schemas.microsoft.com/office/drawing/2014/main" id="{00000000-0008-0000-0300-000024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99</xdr:row>
      <xdr:rowOff>0</xdr:rowOff>
    </xdr:from>
    <xdr:to>
      <xdr:col>8</xdr:col>
      <xdr:colOff>0</xdr:colOff>
      <xdr:row>99</xdr:row>
      <xdr:rowOff>0</xdr:rowOff>
    </xdr:to>
    <xdr:pic>
      <xdr:nvPicPr>
        <xdr:cNvPr id="1317" name="Picture 1317">
          <a:extLst>
            <a:ext uri="{FF2B5EF4-FFF2-40B4-BE49-F238E27FC236}">
              <a16:creationId xmlns:a16="http://schemas.microsoft.com/office/drawing/2014/main" id="{00000000-0008-0000-0300-000025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99</xdr:row>
      <xdr:rowOff>0</xdr:rowOff>
    </xdr:from>
    <xdr:to>
      <xdr:col>8</xdr:col>
      <xdr:colOff>0</xdr:colOff>
      <xdr:row>99</xdr:row>
      <xdr:rowOff>0</xdr:rowOff>
    </xdr:to>
    <xdr:pic>
      <xdr:nvPicPr>
        <xdr:cNvPr id="1318" name="Picture 1318">
          <a:extLst>
            <a:ext uri="{FF2B5EF4-FFF2-40B4-BE49-F238E27FC236}">
              <a16:creationId xmlns:a16="http://schemas.microsoft.com/office/drawing/2014/main" id="{00000000-0008-0000-0300-000026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99</xdr:row>
      <xdr:rowOff>0</xdr:rowOff>
    </xdr:from>
    <xdr:to>
      <xdr:col>8</xdr:col>
      <xdr:colOff>0</xdr:colOff>
      <xdr:row>99</xdr:row>
      <xdr:rowOff>0</xdr:rowOff>
    </xdr:to>
    <xdr:pic>
      <xdr:nvPicPr>
        <xdr:cNvPr id="1319" name="Picture 1319">
          <a:extLst>
            <a:ext uri="{FF2B5EF4-FFF2-40B4-BE49-F238E27FC236}">
              <a16:creationId xmlns:a16="http://schemas.microsoft.com/office/drawing/2014/main" id="{00000000-0008-0000-0300-000027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99</xdr:row>
      <xdr:rowOff>0</xdr:rowOff>
    </xdr:from>
    <xdr:to>
      <xdr:col>8</xdr:col>
      <xdr:colOff>0</xdr:colOff>
      <xdr:row>99</xdr:row>
      <xdr:rowOff>0</xdr:rowOff>
    </xdr:to>
    <xdr:pic>
      <xdr:nvPicPr>
        <xdr:cNvPr id="1320" name="Picture 1320">
          <a:extLst>
            <a:ext uri="{FF2B5EF4-FFF2-40B4-BE49-F238E27FC236}">
              <a16:creationId xmlns:a16="http://schemas.microsoft.com/office/drawing/2014/main" id="{00000000-0008-0000-0300-000028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99</xdr:row>
      <xdr:rowOff>0</xdr:rowOff>
    </xdr:from>
    <xdr:to>
      <xdr:col>8</xdr:col>
      <xdr:colOff>0</xdr:colOff>
      <xdr:row>99</xdr:row>
      <xdr:rowOff>0</xdr:rowOff>
    </xdr:to>
    <xdr:pic>
      <xdr:nvPicPr>
        <xdr:cNvPr id="1321" name="Picture 1321">
          <a:extLst>
            <a:ext uri="{FF2B5EF4-FFF2-40B4-BE49-F238E27FC236}">
              <a16:creationId xmlns:a16="http://schemas.microsoft.com/office/drawing/2014/main" id="{00000000-0008-0000-0300-000029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99</xdr:row>
      <xdr:rowOff>0</xdr:rowOff>
    </xdr:from>
    <xdr:to>
      <xdr:col>8</xdr:col>
      <xdr:colOff>0</xdr:colOff>
      <xdr:row>99</xdr:row>
      <xdr:rowOff>0</xdr:rowOff>
    </xdr:to>
    <xdr:pic>
      <xdr:nvPicPr>
        <xdr:cNvPr id="1322" name="Picture 1322">
          <a:extLst>
            <a:ext uri="{FF2B5EF4-FFF2-40B4-BE49-F238E27FC236}">
              <a16:creationId xmlns:a16="http://schemas.microsoft.com/office/drawing/2014/main" id="{00000000-0008-0000-0300-00002A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99</xdr:row>
      <xdr:rowOff>0</xdr:rowOff>
    </xdr:from>
    <xdr:to>
      <xdr:col>8</xdr:col>
      <xdr:colOff>0</xdr:colOff>
      <xdr:row>99</xdr:row>
      <xdr:rowOff>0</xdr:rowOff>
    </xdr:to>
    <xdr:pic>
      <xdr:nvPicPr>
        <xdr:cNvPr id="1323" name="Picture 1323">
          <a:extLst>
            <a:ext uri="{FF2B5EF4-FFF2-40B4-BE49-F238E27FC236}">
              <a16:creationId xmlns:a16="http://schemas.microsoft.com/office/drawing/2014/main" id="{00000000-0008-0000-0300-00002B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99</xdr:row>
      <xdr:rowOff>0</xdr:rowOff>
    </xdr:from>
    <xdr:to>
      <xdr:col>8</xdr:col>
      <xdr:colOff>0</xdr:colOff>
      <xdr:row>99</xdr:row>
      <xdr:rowOff>0</xdr:rowOff>
    </xdr:to>
    <xdr:pic>
      <xdr:nvPicPr>
        <xdr:cNvPr id="1324" name="Picture 1324">
          <a:extLst>
            <a:ext uri="{FF2B5EF4-FFF2-40B4-BE49-F238E27FC236}">
              <a16:creationId xmlns:a16="http://schemas.microsoft.com/office/drawing/2014/main" id="{00000000-0008-0000-0300-00002C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99</xdr:row>
      <xdr:rowOff>0</xdr:rowOff>
    </xdr:from>
    <xdr:to>
      <xdr:col>8</xdr:col>
      <xdr:colOff>0</xdr:colOff>
      <xdr:row>99</xdr:row>
      <xdr:rowOff>0</xdr:rowOff>
    </xdr:to>
    <xdr:pic>
      <xdr:nvPicPr>
        <xdr:cNvPr id="1325" name="Picture 1325">
          <a:extLst>
            <a:ext uri="{FF2B5EF4-FFF2-40B4-BE49-F238E27FC236}">
              <a16:creationId xmlns:a16="http://schemas.microsoft.com/office/drawing/2014/main" id="{00000000-0008-0000-0300-00002D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99</xdr:row>
      <xdr:rowOff>0</xdr:rowOff>
    </xdr:from>
    <xdr:to>
      <xdr:col>8</xdr:col>
      <xdr:colOff>0</xdr:colOff>
      <xdr:row>99</xdr:row>
      <xdr:rowOff>0</xdr:rowOff>
    </xdr:to>
    <xdr:pic>
      <xdr:nvPicPr>
        <xdr:cNvPr id="1326" name="Picture 1326">
          <a:extLst>
            <a:ext uri="{FF2B5EF4-FFF2-40B4-BE49-F238E27FC236}">
              <a16:creationId xmlns:a16="http://schemas.microsoft.com/office/drawing/2014/main" id="{00000000-0008-0000-0300-00002E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99</xdr:row>
      <xdr:rowOff>0</xdr:rowOff>
    </xdr:from>
    <xdr:to>
      <xdr:col>8</xdr:col>
      <xdr:colOff>0</xdr:colOff>
      <xdr:row>99</xdr:row>
      <xdr:rowOff>0</xdr:rowOff>
    </xdr:to>
    <xdr:pic>
      <xdr:nvPicPr>
        <xdr:cNvPr id="1327" name="Picture 1327">
          <a:extLst>
            <a:ext uri="{FF2B5EF4-FFF2-40B4-BE49-F238E27FC236}">
              <a16:creationId xmlns:a16="http://schemas.microsoft.com/office/drawing/2014/main" id="{00000000-0008-0000-0300-00002F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99</xdr:row>
      <xdr:rowOff>0</xdr:rowOff>
    </xdr:from>
    <xdr:to>
      <xdr:col>8</xdr:col>
      <xdr:colOff>0</xdr:colOff>
      <xdr:row>99</xdr:row>
      <xdr:rowOff>0</xdr:rowOff>
    </xdr:to>
    <xdr:pic>
      <xdr:nvPicPr>
        <xdr:cNvPr id="1328" name="Picture 1328">
          <a:extLst>
            <a:ext uri="{FF2B5EF4-FFF2-40B4-BE49-F238E27FC236}">
              <a16:creationId xmlns:a16="http://schemas.microsoft.com/office/drawing/2014/main" id="{00000000-0008-0000-0300-000030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99</xdr:row>
      <xdr:rowOff>0</xdr:rowOff>
    </xdr:from>
    <xdr:to>
      <xdr:col>8</xdr:col>
      <xdr:colOff>0</xdr:colOff>
      <xdr:row>99</xdr:row>
      <xdr:rowOff>0</xdr:rowOff>
    </xdr:to>
    <xdr:pic>
      <xdr:nvPicPr>
        <xdr:cNvPr id="1329" name="Picture 1329">
          <a:extLst>
            <a:ext uri="{FF2B5EF4-FFF2-40B4-BE49-F238E27FC236}">
              <a16:creationId xmlns:a16="http://schemas.microsoft.com/office/drawing/2014/main" id="{00000000-0008-0000-0300-000031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99</xdr:row>
      <xdr:rowOff>0</xdr:rowOff>
    </xdr:from>
    <xdr:to>
      <xdr:col>8</xdr:col>
      <xdr:colOff>0</xdr:colOff>
      <xdr:row>99</xdr:row>
      <xdr:rowOff>0</xdr:rowOff>
    </xdr:to>
    <xdr:pic>
      <xdr:nvPicPr>
        <xdr:cNvPr id="1330" name="Picture 1330">
          <a:extLst>
            <a:ext uri="{FF2B5EF4-FFF2-40B4-BE49-F238E27FC236}">
              <a16:creationId xmlns:a16="http://schemas.microsoft.com/office/drawing/2014/main" id="{00000000-0008-0000-0300-000032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99</xdr:row>
      <xdr:rowOff>0</xdr:rowOff>
    </xdr:from>
    <xdr:to>
      <xdr:col>8</xdr:col>
      <xdr:colOff>0</xdr:colOff>
      <xdr:row>99</xdr:row>
      <xdr:rowOff>0</xdr:rowOff>
    </xdr:to>
    <xdr:pic>
      <xdr:nvPicPr>
        <xdr:cNvPr id="1331" name="Picture 1331">
          <a:extLst>
            <a:ext uri="{FF2B5EF4-FFF2-40B4-BE49-F238E27FC236}">
              <a16:creationId xmlns:a16="http://schemas.microsoft.com/office/drawing/2014/main" id="{00000000-0008-0000-0300-000033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99</xdr:row>
      <xdr:rowOff>0</xdr:rowOff>
    </xdr:from>
    <xdr:to>
      <xdr:col>8</xdr:col>
      <xdr:colOff>0</xdr:colOff>
      <xdr:row>99</xdr:row>
      <xdr:rowOff>0</xdr:rowOff>
    </xdr:to>
    <xdr:pic>
      <xdr:nvPicPr>
        <xdr:cNvPr id="1332" name="Picture 1332">
          <a:extLst>
            <a:ext uri="{FF2B5EF4-FFF2-40B4-BE49-F238E27FC236}">
              <a16:creationId xmlns:a16="http://schemas.microsoft.com/office/drawing/2014/main" id="{00000000-0008-0000-0300-000034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99</xdr:row>
      <xdr:rowOff>0</xdr:rowOff>
    </xdr:from>
    <xdr:to>
      <xdr:col>8</xdr:col>
      <xdr:colOff>0</xdr:colOff>
      <xdr:row>99</xdr:row>
      <xdr:rowOff>0</xdr:rowOff>
    </xdr:to>
    <xdr:pic>
      <xdr:nvPicPr>
        <xdr:cNvPr id="1333" name="Picture 1333">
          <a:extLst>
            <a:ext uri="{FF2B5EF4-FFF2-40B4-BE49-F238E27FC236}">
              <a16:creationId xmlns:a16="http://schemas.microsoft.com/office/drawing/2014/main" id="{00000000-0008-0000-0300-000035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99</xdr:row>
      <xdr:rowOff>0</xdr:rowOff>
    </xdr:from>
    <xdr:to>
      <xdr:col>8</xdr:col>
      <xdr:colOff>0</xdr:colOff>
      <xdr:row>99</xdr:row>
      <xdr:rowOff>0</xdr:rowOff>
    </xdr:to>
    <xdr:pic>
      <xdr:nvPicPr>
        <xdr:cNvPr id="1334" name="Picture 1334">
          <a:extLst>
            <a:ext uri="{FF2B5EF4-FFF2-40B4-BE49-F238E27FC236}">
              <a16:creationId xmlns:a16="http://schemas.microsoft.com/office/drawing/2014/main" id="{00000000-0008-0000-0300-000036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99</xdr:row>
      <xdr:rowOff>0</xdr:rowOff>
    </xdr:from>
    <xdr:to>
      <xdr:col>8</xdr:col>
      <xdr:colOff>0</xdr:colOff>
      <xdr:row>99</xdr:row>
      <xdr:rowOff>0</xdr:rowOff>
    </xdr:to>
    <xdr:pic>
      <xdr:nvPicPr>
        <xdr:cNvPr id="1335" name="Picture 1335">
          <a:extLst>
            <a:ext uri="{FF2B5EF4-FFF2-40B4-BE49-F238E27FC236}">
              <a16:creationId xmlns:a16="http://schemas.microsoft.com/office/drawing/2014/main" id="{00000000-0008-0000-0300-000037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99</xdr:row>
      <xdr:rowOff>0</xdr:rowOff>
    </xdr:from>
    <xdr:to>
      <xdr:col>8</xdr:col>
      <xdr:colOff>0</xdr:colOff>
      <xdr:row>99</xdr:row>
      <xdr:rowOff>0</xdr:rowOff>
    </xdr:to>
    <xdr:pic>
      <xdr:nvPicPr>
        <xdr:cNvPr id="1336" name="Picture 1336">
          <a:extLst>
            <a:ext uri="{FF2B5EF4-FFF2-40B4-BE49-F238E27FC236}">
              <a16:creationId xmlns:a16="http://schemas.microsoft.com/office/drawing/2014/main" id="{00000000-0008-0000-0300-000038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99</xdr:row>
      <xdr:rowOff>0</xdr:rowOff>
    </xdr:from>
    <xdr:to>
      <xdr:col>8</xdr:col>
      <xdr:colOff>0</xdr:colOff>
      <xdr:row>99</xdr:row>
      <xdr:rowOff>0</xdr:rowOff>
    </xdr:to>
    <xdr:pic>
      <xdr:nvPicPr>
        <xdr:cNvPr id="1337" name="Picture 1337">
          <a:extLst>
            <a:ext uri="{FF2B5EF4-FFF2-40B4-BE49-F238E27FC236}">
              <a16:creationId xmlns:a16="http://schemas.microsoft.com/office/drawing/2014/main" id="{00000000-0008-0000-0300-000039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99</xdr:row>
      <xdr:rowOff>0</xdr:rowOff>
    </xdr:from>
    <xdr:to>
      <xdr:col>8</xdr:col>
      <xdr:colOff>0</xdr:colOff>
      <xdr:row>99</xdr:row>
      <xdr:rowOff>0</xdr:rowOff>
    </xdr:to>
    <xdr:pic>
      <xdr:nvPicPr>
        <xdr:cNvPr id="1338" name="Picture 1338">
          <a:extLst>
            <a:ext uri="{FF2B5EF4-FFF2-40B4-BE49-F238E27FC236}">
              <a16:creationId xmlns:a16="http://schemas.microsoft.com/office/drawing/2014/main" id="{00000000-0008-0000-0300-00003A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99</xdr:row>
      <xdr:rowOff>0</xdr:rowOff>
    </xdr:from>
    <xdr:to>
      <xdr:col>8</xdr:col>
      <xdr:colOff>0</xdr:colOff>
      <xdr:row>99</xdr:row>
      <xdr:rowOff>0</xdr:rowOff>
    </xdr:to>
    <xdr:pic>
      <xdr:nvPicPr>
        <xdr:cNvPr id="1339" name="Picture 1339">
          <a:extLst>
            <a:ext uri="{FF2B5EF4-FFF2-40B4-BE49-F238E27FC236}">
              <a16:creationId xmlns:a16="http://schemas.microsoft.com/office/drawing/2014/main" id="{00000000-0008-0000-0300-00003B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99</xdr:row>
      <xdr:rowOff>0</xdr:rowOff>
    </xdr:from>
    <xdr:to>
      <xdr:col>8</xdr:col>
      <xdr:colOff>0</xdr:colOff>
      <xdr:row>99</xdr:row>
      <xdr:rowOff>0</xdr:rowOff>
    </xdr:to>
    <xdr:pic>
      <xdr:nvPicPr>
        <xdr:cNvPr id="1340" name="Picture 1340">
          <a:extLst>
            <a:ext uri="{FF2B5EF4-FFF2-40B4-BE49-F238E27FC236}">
              <a16:creationId xmlns:a16="http://schemas.microsoft.com/office/drawing/2014/main" id="{00000000-0008-0000-0300-00003C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109</xdr:row>
      <xdr:rowOff>0</xdr:rowOff>
    </xdr:from>
    <xdr:to>
      <xdr:col>8</xdr:col>
      <xdr:colOff>0</xdr:colOff>
      <xdr:row>109</xdr:row>
      <xdr:rowOff>0</xdr:rowOff>
    </xdr:to>
    <xdr:pic>
      <xdr:nvPicPr>
        <xdr:cNvPr id="1341" name="Picture 1341">
          <a:extLst>
            <a:ext uri="{FF2B5EF4-FFF2-40B4-BE49-F238E27FC236}">
              <a16:creationId xmlns:a16="http://schemas.microsoft.com/office/drawing/2014/main" id="{00000000-0008-0000-0300-00003D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109</xdr:row>
      <xdr:rowOff>0</xdr:rowOff>
    </xdr:from>
    <xdr:to>
      <xdr:col>8</xdr:col>
      <xdr:colOff>0</xdr:colOff>
      <xdr:row>109</xdr:row>
      <xdr:rowOff>0</xdr:rowOff>
    </xdr:to>
    <xdr:pic>
      <xdr:nvPicPr>
        <xdr:cNvPr id="1342" name="Picture 1342">
          <a:extLst>
            <a:ext uri="{FF2B5EF4-FFF2-40B4-BE49-F238E27FC236}">
              <a16:creationId xmlns:a16="http://schemas.microsoft.com/office/drawing/2014/main" id="{00000000-0008-0000-0300-00003E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109</xdr:row>
      <xdr:rowOff>0</xdr:rowOff>
    </xdr:from>
    <xdr:to>
      <xdr:col>8</xdr:col>
      <xdr:colOff>0</xdr:colOff>
      <xdr:row>109</xdr:row>
      <xdr:rowOff>0</xdr:rowOff>
    </xdr:to>
    <xdr:pic>
      <xdr:nvPicPr>
        <xdr:cNvPr id="1343" name="Picture 1343">
          <a:extLst>
            <a:ext uri="{FF2B5EF4-FFF2-40B4-BE49-F238E27FC236}">
              <a16:creationId xmlns:a16="http://schemas.microsoft.com/office/drawing/2014/main" id="{00000000-0008-0000-0300-00003F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109</xdr:row>
      <xdr:rowOff>0</xdr:rowOff>
    </xdr:from>
    <xdr:to>
      <xdr:col>8</xdr:col>
      <xdr:colOff>0</xdr:colOff>
      <xdr:row>109</xdr:row>
      <xdr:rowOff>0</xdr:rowOff>
    </xdr:to>
    <xdr:pic>
      <xdr:nvPicPr>
        <xdr:cNvPr id="1344" name="Picture 1344">
          <a:extLst>
            <a:ext uri="{FF2B5EF4-FFF2-40B4-BE49-F238E27FC236}">
              <a16:creationId xmlns:a16="http://schemas.microsoft.com/office/drawing/2014/main" id="{00000000-0008-0000-0300-000040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109</xdr:row>
      <xdr:rowOff>0</xdr:rowOff>
    </xdr:from>
    <xdr:to>
      <xdr:col>8</xdr:col>
      <xdr:colOff>0</xdr:colOff>
      <xdr:row>109</xdr:row>
      <xdr:rowOff>0</xdr:rowOff>
    </xdr:to>
    <xdr:pic>
      <xdr:nvPicPr>
        <xdr:cNvPr id="1345" name="Picture 1345">
          <a:extLst>
            <a:ext uri="{FF2B5EF4-FFF2-40B4-BE49-F238E27FC236}">
              <a16:creationId xmlns:a16="http://schemas.microsoft.com/office/drawing/2014/main" id="{00000000-0008-0000-0300-000041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109</xdr:row>
      <xdr:rowOff>0</xdr:rowOff>
    </xdr:from>
    <xdr:to>
      <xdr:col>8</xdr:col>
      <xdr:colOff>0</xdr:colOff>
      <xdr:row>109</xdr:row>
      <xdr:rowOff>0</xdr:rowOff>
    </xdr:to>
    <xdr:pic>
      <xdr:nvPicPr>
        <xdr:cNvPr id="1346" name="Picture 1346">
          <a:extLst>
            <a:ext uri="{FF2B5EF4-FFF2-40B4-BE49-F238E27FC236}">
              <a16:creationId xmlns:a16="http://schemas.microsoft.com/office/drawing/2014/main" id="{00000000-0008-0000-0300-000042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109</xdr:row>
      <xdr:rowOff>0</xdr:rowOff>
    </xdr:from>
    <xdr:to>
      <xdr:col>8</xdr:col>
      <xdr:colOff>0</xdr:colOff>
      <xdr:row>109</xdr:row>
      <xdr:rowOff>0</xdr:rowOff>
    </xdr:to>
    <xdr:pic>
      <xdr:nvPicPr>
        <xdr:cNvPr id="1347" name="Picture 1347">
          <a:extLst>
            <a:ext uri="{FF2B5EF4-FFF2-40B4-BE49-F238E27FC236}">
              <a16:creationId xmlns:a16="http://schemas.microsoft.com/office/drawing/2014/main" id="{00000000-0008-0000-0300-000043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109</xdr:row>
      <xdr:rowOff>0</xdr:rowOff>
    </xdr:from>
    <xdr:to>
      <xdr:col>8</xdr:col>
      <xdr:colOff>0</xdr:colOff>
      <xdr:row>109</xdr:row>
      <xdr:rowOff>0</xdr:rowOff>
    </xdr:to>
    <xdr:pic>
      <xdr:nvPicPr>
        <xdr:cNvPr id="1348" name="Picture 1348">
          <a:extLst>
            <a:ext uri="{FF2B5EF4-FFF2-40B4-BE49-F238E27FC236}">
              <a16:creationId xmlns:a16="http://schemas.microsoft.com/office/drawing/2014/main" id="{00000000-0008-0000-0300-000044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109</xdr:row>
      <xdr:rowOff>0</xdr:rowOff>
    </xdr:from>
    <xdr:to>
      <xdr:col>8</xdr:col>
      <xdr:colOff>0</xdr:colOff>
      <xdr:row>109</xdr:row>
      <xdr:rowOff>0</xdr:rowOff>
    </xdr:to>
    <xdr:pic>
      <xdr:nvPicPr>
        <xdr:cNvPr id="1349" name="Picture 1349">
          <a:extLst>
            <a:ext uri="{FF2B5EF4-FFF2-40B4-BE49-F238E27FC236}">
              <a16:creationId xmlns:a16="http://schemas.microsoft.com/office/drawing/2014/main" id="{00000000-0008-0000-0300-000045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109</xdr:row>
      <xdr:rowOff>0</xdr:rowOff>
    </xdr:from>
    <xdr:to>
      <xdr:col>8</xdr:col>
      <xdr:colOff>0</xdr:colOff>
      <xdr:row>109</xdr:row>
      <xdr:rowOff>0</xdr:rowOff>
    </xdr:to>
    <xdr:pic>
      <xdr:nvPicPr>
        <xdr:cNvPr id="1350" name="Picture 1350">
          <a:extLst>
            <a:ext uri="{FF2B5EF4-FFF2-40B4-BE49-F238E27FC236}">
              <a16:creationId xmlns:a16="http://schemas.microsoft.com/office/drawing/2014/main" id="{00000000-0008-0000-0300-000046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109</xdr:row>
      <xdr:rowOff>0</xdr:rowOff>
    </xdr:from>
    <xdr:to>
      <xdr:col>8</xdr:col>
      <xdr:colOff>0</xdr:colOff>
      <xdr:row>109</xdr:row>
      <xdr:rowOff>0</xdr:rowOff>
    </xdr:to>
    <xdr:pic>
      <xdr:nvPicPr>
        <xdr:cNvPr id="1351" name="Picture 1351">
          <a:extLst>
            <a:ext uri="{FF2B5EF4-FFF2-40B4-BE49-F238E27FC236}">
              <a16:creationId xmlns:a16="http://schemas.microsoft.com/office/drawing/2014/main" id="{00000000-0008-0000-0300-000047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109</xdr:row>
      <xdr:rowOff>0</xdr:rowOff>
    </xdr:from>
    <xdr:to>
      <xdr:col>8</xdr:col>
      <xdr:colOff>0</xdr:colOff>
      <xdr:row>109</xdr:row>
      <xdr:rowOff>0</xdr:rowOff>
    </xdr:to>
    <xdr:pic>
      <xdr:nvPicPr>
        <xdr:cNvPr id="1352" name="Picture 1352">
          <a:extLst>
            <a:ext uri="{FF2B5EF4-FFF2-40B4-BE49-F238E27FC236}">
              <a16:creationId xmlns:a16="http://schemas.microsoft.com/office/drawing/2014/main" id="{00000000-0008-0000-0300-000048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109</xdr:row>
      <xdr:rowOff>0</xdr:rowOff>
    </xdr:from>
    <xdr:to>
      <xdr:col>8</xdr:col>
      <xdr:colOff>0</xdr:colOff>
      <xdr:row>109</xdr:row>
      <xdr:rowOff>0</xdr:rowOff>
    </xdr:to>
    <xdr:pic>
      <xdr:nvPicPr>
        <xdr:cNvPr id="1353" name="Picture 1353">
          <a:extLst>
            <a:ext uri="{FF2B5EF4-FFF2-40B4-BE49-F238E27FC236}">
              <a16:creationId xmlns:a16="http://schemas.microsoft.com/office/drawing/2014/main" id="{00000000-0008-0000-0300-000049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109</xdr:row>
      <xdr:rowOff>0</xdr:rowOff>
    </xdr:from>
    <xdr:to>
      <xdr:col>8</xdr:col>
      <xdr:colOff>0</xdr:colOff>
      <xdr:row>109</xdr:row>
      <xdr:rowOff>0</xdr:rowOff>
    </xdr:to>
    <xdr:pic>
      <xdr:nvPicPr>
        <xdr:cNvPr id="1354" name="Picture 1354">
          <a:extLst>
            <a:ext uri="{FF2B5EF4-FFF2-40B4-BE49-F238E27FC236}">
              <a16:creationId xmlns:a16="http://schemas.microsoft.com/office/drawing/2014/main" id="{00000000-0008-0000-0300-00004A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109</xdr:row>
      <xdr:rowOff>0</xdr:rowOff>
    </xdr:from>
    <xdr:to>
      <xdr:col>8</xdr:col>
      <xdr:colOff>0</xdr:colOff>
      <xdr:row>109</xdr:row>
      <xdr:rowOff>0</xdr:rowOff>
    </xdr:to>
    <xdr:pic>
      <xdr:nvPicPr>
        <xdr:cNvPr id="1355" name="Picture 1355">
          <a:extLst>
            <a:ext uri="{FF2B5EF4-FFF2-40B4-BE49-F238E27FC236}">
              <a16:creationId xmlns:a16="http://schemas.microsoft.com/office/drawing/2014/main" id="{00000000-0008-0000-0300-00004B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109</xdr:row>
      <xdr:rowOff>0</xdr:rowOff>
    </xdr:from>
    <xdr:to>
      <xdr:col>8</xdr:col>
      <xdr:colOff>0</xdr:colOff>
      <xdr:row>109</xdr:row>
      <xdr:rowOff>0</xdr:rowOff>
    </xdr:to>
    <xdr:pic>
      <xdr:nvPicPr>
        <xdr:cNvPr id="1356" name="Picture 1356">
          <a:extLst>
            <a:ext uri="{FF2B5EF4-FFF2-40B4-BE49-F238E27FC236}">
              <a16:creationId xmlns:a16="http://schemas.microsoft.com/office/drawing/2014/main" id="{00000000-0008-0000-0300-00004C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109</xdr:row>
      <xdr:rowOff>0</xdr:rowOff>
    </xdr:from>
    <xdr:to>
      <xdr:col>8</xdr:col>
      <xdr:colOff>0</xdr:colOff>
      <xdr:row>109</xdr:row>
      <xdr:rowOff>0</xdr:rowOff>
    </xdr:to>
    <xdr:pic>
      <xdr:nvPicPr>
        <xdr:cNvPr id="1357" name="Picture 1357">
          <a:extLst>
            <a:ext uri="{FF2B5EF4-FFF2-40B4-BE49-F238E27FC236}">
              <a16:creationId xmlns:a16="http://schemas.microsoft.com/office/drawing/2014/main" id="{00000000-0008-0000-0300-00004D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109</xdr:row>
      <xdr:rowOff>0</xdr:rowOff>
    </xdr:from>
    <xdr:to>
      <xdr:col>8</xdr:col>
      <xdr:colOff>0</xdr:colOff>
      <xdr:row>109</xdr:row>
      <xdr:rowOff>0</xdr:rowOff>
    </xdr:to>
    <xdr:pic>
      <xdr:nvPicPr>
        <xdr:cNvPr id="1358" name="Picture 1358">
          <a:extLst>
            <a:ext uri="{FF2B5EF4-FFF2-40B4-BE49-F238E27FC236}">
              <a16:creationId xmlns:a16="http://schemas.microsoft.com/office/drawing/2014/main" id="{00000000-0008-0000-0300-00004E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109</xdr:row>
      <xdr:rowOff>0</xdr:rowOff>
    </xdr:from>
    <xdr:to>
      <xdr:col>8</xdr:col>
      <xdr:colOff>0</xdr:colOff>
      <xdr:row>109</xdr:row>
      <xdr:rowOff>0</xdr:rowOff>
    </xdr:to>
    <xdr:pic>
      <xdr:nvPicPr>
        <xdr:cNvPr id="1359" name="Picture 1359">
          <a:extLst>
            <a:ext uri="{FF2B5EF4-FFF2-40B4-BE49-F238E27FC236}">
              <a16:creationId xmlns:a16="http://schemas.microsoft.com/office/drawing/2014/main" id="{00000000-0008-0000-0300-00004F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109</xdr:row>
      <xdr:rowOff>0</xdr:rowOff>
    </xdr:from>
    <xdr:to>
      <xdr:col>8</xdr:col>
      <xdr:colOff>0</xdr:colOff>
      <xdr:row>109</xdr:row>
      <xdr:rowOff>0</xdr:rowOff>
    </xdr:to>
    <xdr:pic>
      <xdr:nvPicPr>
        <xdr:cNvPr id="1360" name="Picture 1360">
          <a:extLst>
            <a:ext uri="{FF2B5EF4-FFF2-40B4-BE49-F238E27FC236}">
              <a16:creationId xmlns:a16="http://schemas.microsoft.com/office/drawing/2014/main" id="{00000000-0008-0000-0300-000050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109</xdr:row>
      <xdr:rowOff>0</xdr:rowOff>
    </xdr:from>
    <xdr:to>
      <xdr:col>8</xdr:col>
      <xdr:colOff>0</xdr:colOff>
      <xdr:row>109</xdr:row>
      <xdr:rowOff>0</xdr:rowOff>
    </xdr:to>
    <xdr:pic>
      <xdr:nvPicPr>
        <xdr:cNvPr id="1361" name="Picture 1361">
          <a:extLst>
            <a:ext uri="{FF2B5EF4-FFF2-40B4-BE49-F238E27FC236}">
              <a16:creationId xmlns:a16="http://schemas.microsoft.com/office/drawing/2014/main" id="{00000000-0008-0000-0300-000051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109</xdr:row>
      <xdr:rowOff>0</xdr:rowOff>
    </xdr:from>
    <xdr:to>
      <xdr:col>8</xdr:col>
      <xdr:colOff>0</xdr:colOff>
      <xdr:row>109</xdr:row>
      <xdr:rowOff>0</xdr:rowOff>
    </xdr:to>
    <xdr:pic>
      <xdr:nvPicPr>
        <xdr:cNvPr id="1362" name="Picture 1362">
          <a:extLst>
            <a:ext uri="{FF2B5EF4-FFF2-40B4-BE49-F238E27FC236}">
              <a16:creationId xmlns:a16="http://schemas.microsoft.com/office/drawing/2014/main" id="{00000000-0008-0000-0300-000052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109</xdr:row>
      <xdr:rowOff>0</xdr:rowOff>
    </xdr:from>
    <xdr:to>
      <xdr:col>8</xdr:col>
      <xdr:colOff>0</xdr:colOff>
      <xdr:row>109</xdr:row>
      <xdr:rowOff>0</xdr:rowOff>
    </xdr:to>
    <xdr:pic>
      <xdr:nvPicPr>
        <xdr:cNvPr id="1363" name="Picture 1363">
          <a:extLst>
            <a:ext uri="{FF2B5EF4-FFF2-40B4-BE49-F238E27FC236}">
              <a16:creationId xmlns:a16="http://schemas.microsoft.com/office/drawing/2014/main" id="{00000000-0008-0000-0300-000053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109</xdr:row>
      <xdr:rowOff>0</xdr:rowOff>
    </xdr:from>
    <xdr:to>
      <xdr:col>8</xdr:col>
      <xdr:colOff>0</xdr:colOff>
      <xdr:row>109</xdr:row>
      <xdr:rowOff>0</xdr:rowOff>
    </xdr:to>
    <xdr:pic>
      <xdr:nvPicPr>
        <xdr:cNvPr id="1364" name="Picture 1364">
          <a:extLst>
            <a:ext uri="{FF2B5EF4-FFF2-40B4-BE49-F238E27FC236}">
              <a16:creationId xmlns:a16="http://schemas.microsoft.com/office/drawing/2014/main" id="{00000000-0008-0000-0300-000054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109</xdr:row>
      <xdr:rowOff>0</xdr:rowOff>
    </xdr:from>
    <xdr:to>
      <xdr:col>8</xdr:col>
      <xdr:colOff>0</xdr:colOff>
      <xdr:row>109</xdr:row>
      <xdr:rowOff>0</xdr:rowOff>
    </xdr:to>
    <xdr:pic>
      <xdr:nvPicPr>
        <xdr:cNvPr id="1365" name="Picture 1365">
          <a:extLst>
            <a:ext uri="{FF2B5EF4-FFF2-40B4-BE49-F238E27FC236}">
              <a16:creationId xmlns:a16="http://schemas.microsoft.com/office/drawing/2014/main" id="{00000000-0008-0000-0300-000055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109</xdr:row>
      <xdr:rowOff>0</xdr:rowOff>
    </xdr:from>
    <xdr:to>
      <xdr:col>8</xdr:col>
      <xdr:colOff>0</xdr:colOff>
      <xdr:row>109</xdr:row>
      <xdr:rowOff>0</xdr:rowOff>
    </xdr:to>
    <xdr:pic>
      <xdr:nvPicPr>
        <xdr:cNvPr id="1366" name="Picture 1366">
          <a:extLst>
            <a:ext uri="{FF2B5EF4-FFF2-40B4-BE49-F238E27FC236}">
              <a16:creationId xmlns:a16="http://schemas.microsoft.com/office/drawing/2014/main" id="{00000000-0008-0000-0300-000056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109</xdr:row>
      <xdr:rowOff>0</xdr:rowOff>
    </xdr:from>
    <xdr:to>
      <xdr:col>8</xdr:col>
      <xdr:colOff>0</xdr:colOff>
      <xdr:row>109</xdr:row>
      <xdr:rowOff>0</xdr:rowOff>
    </xdr:to>
    <xdr:pic>
      <xdr:nvPicPr>
        <xdr:cNvPr id="1367" name="Picture 1367">
          <a:extLst>
            <a:ext uri="{FF2B5EF4-FFF2-40B4-BE49-F238E27FC236}">
              <a16:creationId xmlns:a16="http://schemas.microsoft.com/office/drawing/2014/main" id="{00000000-0008-0000-0300-000057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109</xdr:row>
      <xdr:rowOff>0</xdr:rowOff>
    </xdr:from>
    <xdr:to>
      <xdr:col>8</xdr:col>
      <xdr:colOff>0</xdr:colOff>
      <xdr:row>109</xdr:row>
      <xdr:rowOff>0</xdr:rowOff>
    </xdr:to>
    <xdr:pic>
      <xdr:nvPicPr>
        <xdr:cNvPr id="1368" name="Picture 1368">
          <a:extLst>
            <a:ext uri="{FF2B5EF4-FFF2-40B4-BE49-F238E27FC236}">
              <a16:creationId xmlns:a16="http://schemas.microsoft.com/office/drawing/2014/main" id="{00000000-0008-0000-0300-000058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109</xdr:row>
      <xdr:rowOff>0</xdr:rowOff>
    </xdr:from>
    <xdr:to>
      <xdr:col>8</xdr:col>
      <xdr:colOff>0</xdr:colOff>
      <xdr:row>109</xdr:row>
      <xdr:rowOff>0</xdr:rowOff>
    </xdr:to>
    <xdr:pic>
      <xdr:nvPicPr>
        <xdr:cNvPr id="1369" name="Picture 1369">
          <a:extLst>
            <a:ext uri="{FF2B5EF4-FFF2-40B4-BE49-F238E27FC236}">
              <a16:creationId xmlns:a16="http://schemas.microsoft.com/office/drawing/2014/main" id="{00000000-0008-0000-0300-000059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109</xdr:row>
      <xdr:rowOff>0</xdr:rowOff>
    </xdr:from>
    <xdr:to>
      <xdr:col>8</xdr:col>
      <xdr:colOff>0</xdr:colOff>
      <xdr:row>109</xdr:row>
      <xdr:rowOff>0</xdr:rowOff>
    </xdr:to>
    <xdr:pic>
      <xdr:nvPicPr>
        <xdr:cNvPr id="1370" name="Picture 1370">
          <a:extLst>
            <a:ext uri="{FF2B5EF4-FFF2-40B4-BE49-F238E27FC236}">
              <a16:creationId xmlns:a16="http://schemas.microsoft.com/office/drawing/2014/main" id="{00000000-0008-0000-0300-00005A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109</xdr:row>
      <xdr:rowOff>0</xdr:rowOff>
    </xdr:from>
    <xdr:to>
      <xdr:col>8</xdr:col>
      <xdr:colOff>0</xdr:colOff>
      <xdr:row>109</xdr:row>
      <xdr:rowOff>0</xdr:rowOff>
    </xdr:to>
    <xdr:pic>
      <xdr:nvPicPr>
        <xdr:cNvPr id="1371" name="Picture 1371">
          <a:extLst>
            <a:ext uri="{FF2B5EF4-FFF2-40B4-BE49-F238E27FC236}">
              <a16:creationId xmlns:a16="http://schemas.microsoft.com/office/drawing/2014/main" id="{00000000-0008-0000-0300-00005B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109</xdr:row>
      <xdr:rowOff>0</xdr:rowOff>
    </xdr:from>
    <xdr:to>
      <xdr:col>8</xdr:col>
      <xdr:colOff>0</xdr:colOff>
      <xdr:row>109</xdr:row>
      <xdr:rowOff>0</xdr:rowOff>
    </xdr:to>
    <xdr:pic>
      <xdr:nvPicPr>
        <xdr:cNvPr id="1372" name="Picture 1372">
          <a:extLst>
            <a:ext uri="{FF2B5EF4-FFF2-40B4-BE49-F238E27FC236}">
              <a16:creationId xmlns:a16="http://schemas.microsoft.com/office/drawing/2014/main" id="{00000000-0008-0000-0300-00005C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109</xdr:row>
      <xdr:rowOff>0</xdr:rowOff>
    </xdr:from>
    <xdr:to>
      <xdr:col>8</xdr:col>
      <xdr:colOff>0</xdr:colOff>
      <xdr:row>109</xdr:row>
      <xdr:rowOff>0</xdr:rowOff>
    </xdr:to>
    <xdr:pic>
      <xdr:nvPicPr>
        <xdr:cNvPr id="1373" name="Picture 1373">
          <a:extLst>
            <a:ext uri="{FF2B5EF4-FFF2-40B4-BE49-F238E27FC236}">
              <a16:creationId xmlns:a16="http://schemas.microsoft.com/office/drawing/2014/main" id="{00000000-0008-0000-0300-00005D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109</xdr:row>
      <xdr:rowOff>0</xdr:rowOff>
    </xdr:from>
    <xdr:to>
      <xdr:col>8</xdr:col>
      <xdr:colOff>0</xdr:colOff>
      <xdr:row>109</xdr:row>
      <xdr:rowOff>0</xdr:rowOff>
    </xdr:to>
    <xdr:pic>
      <xdr:nvPicPr>
        <xdr:cNvPr id="1374" name="Picture 1374">
          <a:extLst>
            <a:ext uri="{FF2B5EF4-FFF2-40B4-BE49-F238E27FC236}">
              <a16:creationId xmlns:a16="http://schemas.microsoft.com/office/drawing/2014/main" id="{00000000-0008-0000-0300-00005E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109</xdr:row>
      <xdr:rowOff>0</xdr:rowOff>
    </xdr:from>
    <xdr:to>
      <xdr:col>8</xdr:col>
      <xdr:colOff>0</xdr:colOff>
      <xdr:row>109</xdr:row>
      <xdr:rowOff>0</xdr:rowOff>
    </xdr:to>
    <xdr:pic>
      <xdr:nvPicPr>
        <xdr:cNvPr id="1375" name="Picture 1375">
          <a:extLst>
            <a:ext uri="{FF2B5EF4-FFF2-40B4-BE49-F238E27FC236}">
              <a16:creationId xmlns:a16="http://schemas.microsoft.com/office/drawing/2014/main" id="{00000000-0008-0000-0300-00005F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109</xdr:row>
      <xdr:rowOff>0</xdr:rowOff>
    </xdr:from>
    <xdr:to>
      <xdr:col>8</xdr:col>
      <xdr:colOff>0</xdr:colOff>
      <xdr:row>109</xdr:row>
      <xdr:rowOff>0</xdr:rowOff>
    </xdr:to>
    <xdr:pic>
      <xdr:nvPicPr>
        <xdr:cNvPr id="1376" name="Picture 1376">
          <a:extLst>
            <a:ext uri="{FF2B5EF4-FFF2-40B4-BE49-F238E27FC236}">
              <a16:creationId xmlns:a16="http://schemas.microsoft.com/office/drawing/2014/main" id="{00000000-0008-0000-0300-000060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109</xdr:row>
      <xdr:rowOff>0</xdr:rowOff>
    </xdr:from>
    <xdr:to>
      <xdr:col>8</xdr:col>
      <xdr:colOff>0</xdr:colOff>
      <xdr:row>109</xdr:row>
      <xdr:rowOff>0</xdr:rowOff>
    </xdr:to>
    <xdr:pic>
      <xdr:nvPicPr>
        <xdr:cNvPr id="1377" name="Picture 1377">
          <a:extLst>
            <a:ext uri="{FF2B5EF4-FFF2-40B4-BE49-F238E27FC236}">
              <a16:creationId xmlns:a16="http://schemas.microsoft.com/office/drawing/2014/main" id="{00000000-0008-0000-0300-000061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109</xdr:row>
      <xdr:rowOff>0</xdr:rowOff>
    </xdr:from>
    <xdr:to>
      <xdr:col>8</xdr:col>
      <xdr:colOff>0</xdr:colOff>
      <xdr:row>109</xdr:row>
      <xdr:rowOff>0</xdr:rowOff>
    </xdr:to>
    <xdr:pic>
      <xdr:nvPicPr>
        <xdr:cNvPr id="1378" name="Picture 1378">
          <a:extLst>
            <a:ext uri="{FF2B5EF4-FFF2-40B4-BE49-F238E27FC236}">
              <a16:creationId xmlns:a16="http://schemas.microsoft.com/office/drawing/2014/main" id="{00000000-0008-0000-0300-000062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109</xdr:row>
      <xdr:rowOff>0</xdr:rowOff>
    </xdr:from>
    <xdr:to>
      <xdr:col>8</xdr:col>
      <xdr:colOff>0</xdr:colOff>
      <xdr:row>109</xdr:row>
      <xdr:rowOff>0</xdr:rowOff>
    </xdr:to>
    <xdr:pic>
      <xdr:nvPicPr>
        <xdr:cNvPr id="1379" name="Picture 1379">
          <a:extLst>
            <a:ext uri="{FF2B5EF4-FFF2-40B4-BE49-F238E27FC236}">
              <a16:creationId xmlns:a16="http://schemas.microsoft.com/office/drawing/2014/main" id="{00000000-0008-0000-0300-000063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315</xdr:row>
      <xdr:rowOff>0</xdr:rowOff>
    </xdr:from>
    <xdr:to>
      <xdr:col>8</xdr:col>
      <xdr:colOff>0</xdr:colOff>
      <xdr:row>315</xdr:row>
      <xdr:rowOff>0</xdr:rowOff>
    </xdr:to>
    <xdr:pic>
      <xdr:nvPicPr>
        <xdr:cNvPr id="1380" name="Picture 1380">
          <a:extLst>
            <a:ext uri="{FF2B5EF4-FFF2-40B4-BE49-F238E27FC236}">
              <a16:creationId xmlns:a16="http://schemas.microsoft.com/office/drawing/2014/main" id="{00000000-0008-0000-0300-000064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315</xdr:row>
      <xdr:rowOff>0</xdr:rowOff>
    </xdr:from>
    <xdr:to>
      <xdr:col>8</xdr:col>
      <xdr:colOff>0</xdr:colOff>
      <xdr:row>315</xdr:row>
      <xdr:rowOff>0</xdr:rowOff>
    </xdr:to>
    <xdr:pic>
      <xdr:nvPicPr>
        <xdr:cNvPr id="1381" name="Picture 1381">
          <a:extLst>
            <a:ext uri="{FF2B5EF4-FFF2-40B4-BE49-F238E27FC236}">
              <a16:creationId xmlns:a16="http://schemas.microsoft.com/office/drawing/2014/main" id="{00000000-0008-0000-0300-000065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315</xdr:row>
      <xdr:rowOff>0</xdr:rowOff>
    </xdr:from>
    <xdr:to>
      <xdr:col>8</xdr:col>
      <xdr:colOff>0</xdr:colOff>
      <xdr:row>315</xdr:row>
      <xdr:rowOff>0</xdr:rowOff>
    </xdr:to>
    <xdr:pic>
      <xdr:nvPicPr>
        <xdr:cNvPr id="1382" name="Picture 1382">
          <a:extLst>
            <a:ext uri="{FF2B5EF4-FFF2-40B4-BE49-F238E27FC236}">
              <a16:creationId xmlns:a16="http://schemas.microsoft.com/office/drawing/2014/main" id="{00000000-0008-0000-0300-000066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315</xdr:row>
      <xdr:rowOff>0</xdr:rowOff>
    </xdr:from>
    <xdr:to>
      <xdr:col>8</xdr:col>
      <xdr:colOff>0</xdr:colOff>
      <xdr:row>315</xdr:row>
      <xdr:rowOff>0</xdr:rowOff>
    </xdr:to>
    <xdr:pic>
      <xdr:nvPicPr>
        <xdr:cNvPr id="1383" name="Picture 1383">
          <a:extLst>
            <a:ext uri="{FF2B5EF4-FFF2-40B4-BE49-F238E27FC236}">
              <a16:creationId xmlns:a16="http://schemas.microsoft.com/office/drawing/2014/main" id="{00000000-0008-0000-0300-000067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315</xdr:row>
      <xdr:rowOff>0</xdr:rowOff>
    </xdr:from>
    <xdr:to>
      <xdr:col>8</xdr:col>
      <xdr:colOff>0</xdr:colOff>
      <xdr:row>315</xdr:row>
      <xdr:rowOff>0</xdr:rowOff>
    </xdr:to>
    <xdr:pic>
      <xdr:nvPicPr>
        <xdr:cNvPr id="1384" name="Picture 1384">
          <a:extLst>
            <a:ext uri="{FF2B5EF4-FFF2-40B4-BE49-F238E27FC236}">
              <a16:creationId xmlns:a16="http://schemas.microsoft.com/office/drawing/2014/main" id="{00000000-0008-0000-0300-000068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315</xdr:row>
      <xdr:rowOff>0</xdr:rowOff>
    </xdr:from>
    <xdr:to>
      <xdr:col>8</xdr:col>
      <xdr:colOff>0</xdr:colOff>
      <xdr:row>315</xdr:row>
      <xdr:rowOff>0</xdr:rowOff>
    </xdr:to>
    <xdr:pic>
      <xdr:nvPicPr>
        <xdr:cNvPr id="1385" name="Picture 1385">
          <a:extLst>
            <a:ext uri="{FF2B5EF4-FFF2-40B4-BE49-F238E27FC236}">
              <a16:creationId xmlns:a16="http://schemas.microsoft.com/office/drawing/2014/main" id="{00000000-0008-0000-0300-000069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315</xdr:row>
      <xdr:rowOff>0</xdr:rowOff>
    </xdr:from>
    <xdr:to>
      <xdr:col>8</xdr:col>
      <xdr:colOff>0</xdr:colOff>
      <xdr:row>315</xdr:row>
      <xdr:rowOff>0</xdr:rowOff>
    </xdr:to>
    <xdr:pic>
      <xdr:nvPicPr>
        <xdr:cNvPr id="1386" name="Picture 1386">
          <a:extLst>
            <a:ext uri="{FF2B5EF4-FFF2-40B4-BE49-F238E27FC236}">
              <a16:creationId xmlns:a16="http://schemas.microsoft.com/office/drawing/2014/main" id="{00000000-0008-0000-0300-00006A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315</xdr:row>
      <xdr:rowOff>0</xdr:rowOff>
    </xdr:from>
    <xdr:to>
      <xdr:col>8</xdr:col>
      <xdr:colOff>0</xdr:colOff>
      <xdr:row>315</xdr:row>
      <xdr:rowOff>0</xdr:rowOff>
    </xdr:to>
    <xdr:pic>
      <xdr:nvPicPr>
        <xdr:cNvPr id="1387" name="Picture 1387">
          <a:extLst>
            <a:ext uri="{FF2B5EF4-FFF2-40B4-BE49-F238E27FC236}">
              <a16:creationId xmlns:a16="http://schemas.microsoft.com/office/drawing/2014/main" id="{00000000-0008-0000-0300-00006B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315</xdr:row>
      <xdr:rowOff>0</xdr:rowOff>
    </xdr:from>
    <xdr:to>
      <xdr:col>8</xdr:col>
      <xdr:colOff>0</xdr:colOff>
      <xdr:row>315</xdr:row>
      <xdr:rowOff>0</xdr:rowOff>
    </xdr:to>
    <xdr:pic>
      <xdr:nvPicPr>
        <xdr:cNvPr id="1388" name="Picture 1388">
          <a:extLst>
            <a:ext uri="{FF2B5EF4-FFF2-40B4-BE49-F238E27FC236}">
              <a16:creationId xmlns:a16="http://schemas.microsoft.com/office/drawing/2014/main" id="{00000000-0008-0000-0300-00006C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315</xdr:row>
      <xdr:rowOff>0</xdr:rowOff>
    </xdr:from>
    <xdr:to>
      <xdr:col>8</xdr:col>
      <xdr:colOff>0</xdr:colOff>
      <xdr:row>315</xdr:row>
      <xdr:rowOff>0</xdr:rowOff>
    </xdr:to>
    <xdr:pic>
      <xdr:nvPicPr>
        <xdr:cNvPr id="1389" name="Picture 1389">
          <a:extLst>
            <a:ext uri="{FF2B5EF4-FFF2-40B4-BE49-F238E27FC236}">
              <a16:creationId xmlns:a16="http://schemas.microsoft.com/office/drawing/2014/main" id="{00000000-0008-0000-0300-00006D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315</xdr:row>
      <xdr:rowOff>0</xdr:rowOff>
    </xdr:from>
    <xdr:to>
      <xdr:col>8</xdr:col>
      <xdr:colOff>0</xdr:colOff>
      <xdr:row>315</xdr:row>
      <xdr:rowOff>0</xdr:rowOff>
    </xdr:to>
    <xdr:pic>
      <xdr:nvPicPr>
        <xdr:cNvPr id="1390" name="Picture 1390">
          <a:extLst>
            <a:ext uri="{FF2B5EF4-FFF2-40B4-BE49-F238E27FC236}">
              <a16:creationId xmlns:a16="http://schemas.microsoft.com/office/drawing/2014/main" id="{00000000-0008-0000-0300-00006E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315</xdr:row>
      <xdr:rowOff>0</xdr:rowOff>
    </xdr:from>
    <xdr:to>
      <xdr:col>8</xdr:col>
      <xdr:colOff>0</xdr:colOff>
      <xdr:row>315</xdr:row>
      <xdr:rowOff>0</xdr:rowOff>
    </xdr:to>
    <xdr:pic>
      <xdr:nvPicPr>
        <xdr:cNvPr id="1391" name="Picture 1391">
          <a:extLst>
            <a:ext uri="{FF2B5EF4-FFF2-40B4-BE49-F238E27FC236}">
              <a16:creationId xmlns:a16="http://schemas.microsoft.com/office/drawing/2014/main" id="{00000000-0008-0000-0300-00006F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315</xdr:row>
      <xdr:rowOff>0</xdr:rowOff>
    </xdr:from>
    <xdr:to>
      <xdr:col>8</xdr:col>
      <xdr:colOff>0</xdr:colOff>
      <xdr:row>315</xdr:row>
      <xdr:rowOff>0</xdr:rowOff>
    </xdr:to>
    <xdr:pic>
      <xdr:nvPicPr>
        <xdr:cNvPr id="1392" name="Picture 1392">
          <a:extLst>
            <a:ext uri="{FF2B5EF4-FFF2-40B4-BE49-F238E27FC236}">
              <a16:creationId xmlns:a16="http://schemas.microsoft.com/office/drawing/2014/main" id="{00000000-0008-0000-0300-000070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315</xdr:row>
      <xdr:rowOff>0</xdr:rowOff>
    </xdr:from>
    <xdr:to>
      <xdr:col>8</xdr:col>
      <xdr:colOff>0</xdr:colOff>
      <xdr:row>315</xdr:row>
      <xdr:rowOff>0</xdr:rowOff>
    </xdr:to>
    <xdr:pic>
      <xdr:nvPicPr>
        <xdr:cNvPr id="1393" name="Picture 1393">
          <a:extLst>
            <a:ext uri="{FF2B5EF4-FFF2-40B4-BE49-F238E27FC236}">
              <a16:creationId xmlns:a16="http://schemas.microsoft.com/office/drawing/2014/main" id="{00000000-0008-0000-0300-000071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315</xdr:row>
      <xdr:rowOff>0</xdr:rowOff>
    </xdr:from>
    <xdr:to>
      <xdr:col>8</xdr:col>
      <xdr:colOff>0</xdr:colOff>
      <xdr:row>315</xdr:row>
      <xdr:rowOff>0</xdr:rowOff>
    </xdr:to>
    <xdr:pic>
      <xdr:nvPicPr>
        <xdr:cNvPr id="1394" name="Picture 1394">
          <a:extLst>
            <a:ext uri="{FF2B5EF4-FFF2-40B4-BE49-F238E27FC236}">
              <a16:creationId xmlns:a16="http://schemas.microsoft.com/office/drawing/2014/main" id="{00000000-0008-0000-0300-000072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315</xdr:row>
      <xdr:rowOff>0</xdr:rowOff>
    </xdr:from>
    <xdr:to>
      <xdr:col>8</xdr:col>
      <xdr:colOff>0</xdr:colOff>
      <xdr:row>315</xdr:row>
      <xdr:rowOff>0</xdr:rowOff>
    </xdr:to>
    <xdr:pic>
      <xdr:nvPicPr>
        <xdr:cNvPr id="1395" name="Picture 1395">
          <a:extLst>
            <a:ext uri="{FF2B5EF4-FFF2-40B4-BE49-F238E27FC236}">
              <a16:creationId xmlns:a16="http://schemas.microsoft.com/office/drawing/2014/main" id="{00000000-0008-0000-0300-000073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315</xdr:row>
      <xdr:rowOff>0</xdr:rowOff>
    </xdr:from>
    <xdr:to>
      <xdr:col>8</xdr:col>
      <xdr:colOff>0</xdr:colOff>
      <xdr:row>315</xdr:row>
      <xdr:rowOff>0</xdr:rowOff>
    </xdr:to>
    <xdr:pic>
      <xdr:nvPicPr>
        <xdr:cNvPr id="1396" name="Picture 1396">
          <a:extLst>
            <a:ext uri="{FF2B5EF4-FFF2-40B4-BE49-F238E27FC236}">
              <a16:creationId xmlns:a16="http://schemas.microsoft.com/office/drawing/2014/main" id="{00000000-0008-0000-0300-000074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315</xdr:row>
      <xdr:rowOff>0</xdr:rowOff>
    </xdr:from>
    <xdr:to>
      <xdr:col>8</xdr:col>
      <xdr:colOff>0</xdr:colOff>
      <xdr:row>315</xdr:row>
      <xdr:rowOff>0</xdr:rowOff>
    </xdr:to>
    <xdr:pic>
      <xdr:nvPicPr>
        <xdr:cNvPr id="1397" name="Picture 1397">
          <a:extLst>
            <a:ext uri="{FF2B5EF4-FFF2-40B4-BE49-F238E27FC236}">
              <a16:creationId xmlns:a16="http://schemas.microsoft.com/office/drawing/2014/main" id="{00000000-0008-0000-0300-000075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315</xdr:row>
      <xdr:rowOff>0</xdr:rowOff>
    </xdr:from>
    <xdr:to>
      <xdr:col>8</xdr:col>
      <xdr:colOff>0</xdr:colOff>
      <xdr:row>315</xdr:row>
      <xdr:rowOff>0</xdr:rowOff>
    </xdr:to>
    <xdr:pic>
      <xdr:nvPicPr>
        <xdr:cNvPr id="1398" name="Picture 1398">
          <a:extLst>
            <a:ext uri="{FF2B5EF4-FFF2-40B4-BE49-F238E27FC236}">
              <a16:creationId xmlns:a16="http://schemas.microsoft.com/office/drawing/2014/main" id="{00000000-0008-0000-0300-000076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315</xdr:row>
      <xdr:rowOff>0</xdr:rowOff>
    </xdr:from>
    <xdr:to>
      <xdr:col>8</xdr:col>
      <xdr:colOff>0</xdr:colOff>
      <xdr:row>315</xdr:row>
      <xdr:rowOff>0</xdr:rowOff>
    </xdr:to>
    <xdr:pic>
      <xdr:nvPicPr>
        <xdr:cNvPr id="1399" name="Picture 1399">
          <a:extLst>
            <a:ext uri="{FF2B5EF4-FFF2-40B4-BE49-F238E27FC236}">
              <a16:creationId xmlns:a16="http://schemas.microsoft.com/office/drawing/2014/main" id="{00000000-0008-0000-0300-000077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315</xdr:row>
      <xdr:rowOff>0</xdr:rowOff>
    </xdr:from>
    <xdr:to>
      <xdr:col>8</xdr:col>
      <xdr:colOff>0</xdr:colOff>
      <xdr:row>315</xdr:row>
      <xdr:rowOff>0</xdr:rowOff>
    </xdr:to>
    <xdr:pic>
      <xdr:nvPicPr>
        <xdr:cNvPr id="1400" name="Picture 1400">
          <a:extLst>
            <a:ext uri="{FF2B5EF4-FFF2-40B4-BE49-F238E27FC236}">
              <a16:creationId xmlns:a16="http://schemas.microsoft.com/office/drawing/2014/main" id="{00000000-0008-0000-0300-000078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315</xdr:row>
      <xdr:rowOff>0</xdr:rowOff>
    </xdr:from>
    <xdr:to>
      <xdr:col>8</xdr:col>
      <xdr:colOff>0</xdr:colOff>
      <xdr:row>315</xdr:row>
      <xdr:rowOff>0</xdr:rowOff>
    </xdr:to>
    <xdr:pic>
      <xdr:nvPicPr>
        <xdr:cNvPr id="1401" name="Picture 1401">
          <a:extLst>
            <a:ext uri="{FF2B5EF4-FFF2-40B4-BE49-F238E27FC236}">
              <a16:creationId xmlns:a16="http://schemas.microsoft.com/office/drawing/2014/main" id="{00000000-0008-0000-0300-000079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315</xdr:row>
      <xdr:rowOff>0</xdr:rowOff>
    </xdr:from>
    <xdr:to>
      <xdr:col>8</xdr:col>
      <xdr:colOff>0</xdr:colOff>
      <xdr:row>315</xdr:row>
      <xdr:rowOff>0</xdr:rowOff>
    </xdr:to>
    <xdr:pic>
      <xdr:nvPicPr>
        <xdr:cNvPr id="1402" name="Picture 1402">
          <a:extLst>
            <a:ext uri="{FF2B5EF4-FFF2-40B4-BE49-F238E27FC236}">
              <a16:creationId xmlns:a16="http://schemas.microsoft.com/office/drawing/2014/main" id="{00000000-0008-0000-0300-00007A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315</xdr:row>
      <xdr:rowOff>0</xdr:rowOff>
    </xdr:from>
    <xdr:to>
      <xdr:col>8</xdr:col>
      <xdr:colOff>0</xdr:colOff>
      <xdr:row>315</xdr:row>
      <xdr:rowOff>0</xdr:rowOff>
    </xdr:to>
    <xdr:pic>
      <xdr:nvPicPr>
        <xdr:cNvPr id="1403" name="Picture 1403">
          <a:extLst>
            <a:ext uri="{FF2B5EF4-FFF2-40B4-BE49-F238E27FC236}">
              <a16:creationId xmlns:a16="http://schemas.microsoft.com/office/drawing/2014/main" id="{00000000-0008-0000-0300-00007B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315</xdr:row>
      <xdr:rowOff>0</xdr:rowOff>
    </xdr:from>
    <xdr:to>
      <xdr:col>8</xdr:col>
      <xdr:colOff>0</xdr:colOff>
      <xdr:row>315</xdr:row>
      <xdr:rowOff>0</xdr:rowOff>
    </xdr:to>
    <xdr:pic>
      <xdr:nvPicPr>
        <xdr:cNvPr id="1404" name="Picture 1404">
          <a:extLst>
            <a:ext uri="{FF2B5EF4-FFF2-40B4-BE49-F238E27FC236}">
              <a16:creationId xmlns:a16="http://schemas.microsoft.com/office/drawing/2014/main" id="{00000000-0008-0000-0300-00007C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315</xdr:row>
      <xdr:rowOff>0</xdr:rowOff>
    </xdr:from>
    <xdr:to>
      <xdr:col>8</xdr:col>
      <xdr:colOff>0</xdr:colOff>
      <xdr:row>315</xdr:row>
      <xdr:rowOff>0</xdr:rowOff>
    </xdr:to>
    <xdr:pic>
      <xdr:nvPicPr>
        <xdr:cNvPr id="1405" name="Picture 1405">
          <a:extLst>
            <a:ext uri="{FF2B5EF4-FFF2-40B4-BE49-F238E27FC236}">
              <a16:creationId xmlns:a16="http://schemas.microsoft.com/office/drawing/2014/main" id="{00000000-0008-0000-0300-00007D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315</xdr:row>
      <xdr:rowOff>0</xdr:rowOff>
    </xdr:from>
    <xdr:to>
      <xdr:col>8</xdr:col>
      <xdr:colOff>0</xdr:colOff>
      <xdr:row>315</xdr:row>
      <xdr:rowOff>0</xdr:rowOff>
    </xdr:to>
    <xdr:pic>
      <xdr:nvPicPr>
        <xdr:cNvPr id="1406" name="Picture 1406">
          <a:extLst>
            <a:ext uri="{FF2B5EF4-FFF2-40B4-BE49-F238E27FC236}">
              <a16:creationId xmlns:a16="http://schemas.microsoft.com/office/drawing/2014/main" id="{00000000-0008-0000-0300-00007E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315</xdr:row>
      <xdr:rowOff>0</xdr:rowOff>
    </xdr:from>
    <xdr:to>
      <xdr:col>8</xdr:col>
      <xdr:colOff>0</xdr:colOff>
      <xdr:row>315</xdr:row>
      <xdr:rowOff>0</xdr:rowOff>
    </xdr:to>
    <xdr:pic>
      <xdr:nvPicPr>
        <xdr:cNvPr id="1407" name="Picture 1407">
          <a:extLst>
            <a:ext uri="{FF2B5EF4-FFF2-40B4-BE49-F238E27FC236}">
              <a16:creationId xmlns:a16="http://schemas.microsoft.com/office/drawing/2014/main" id="{00000000-0008-0000-0300-00007F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315</xdr:row>
      <xdr:rowOff>0</xdr:rowOff>
    </xdr:from>
    <xdr:to>
      <xdr:col>8</xdr:col>
      <xdr:colOff>0</xdr:colOff>
      <xdr:row>315</xdr:row>
      <xdr:rowOff>0</xdr:rowOff>
    </xdr:to>
    <xdr:pic>
      <xdr:nvPicPr>
        <xdr:cNvPr id="1408" name="Picture 1408">
          <a:extLst>
            <a:ext uri="{FF2B5EF4-FFF2-40B4-BE49-F238E27FC236}">
              <a16:creationId xmlns:a16="http://schemas.microsoft.com/office/drawing/2014/main" id="{00000000-0008-0000-0300-000080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315</xdr:row>
      <xdr:rowOff>0</xdr:rowOff>
    </xdr:from>
    <xdr:to>
      <xdr:col>8</xdr:col>
      <xdr:colOff>0</xdr:colOff>
      <xdr:row>315</xdr:row>
      <xdr:rowOff>0</xdr:rowOff>
    </xdr:to>
    <xdr:pic>
      <xdr:nvPicPr>
        <xdr:cNvPr id="1409" name="Picture 1409">
          <a:extLst>
            <a:ext uri="{FF2B5EF4-FFF2-40B4-BE49-F238E27FC236}">
              <a16:creationId xmlns:a16="http://schemas.microsoft.com/office/drawing/2014/main" id="{00000000-0008-0000-0300-000081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315</xdr:row>
      <xdr:rowOff>0</xdr:rowOff>
    </xdr:from>
    <xdr:to>
      <xdr:col>8</xdr:col>
      <xdr:colOff>0</xdr:colOff>
      <xdr:row>315</xdr:row>
      <xdr:rowOff>0</xdr:rowOff>
    </xdr:to>
    <xdr:pic>
      <xdr:nvPicPr>
        <xdr:cNvPr id="1410" name="Picture 1410">
          <a:extLst>
            <a:ext uri="{FF2B5EF4-FFF2-40B4-BE49-F238E27FC236}">
              <a16:creationId xmlns:a16="http://schemas.microsoft.com/office/drawing/2014/main" id="{00000000-0008-0000-0300-000082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315</xdr:row>
      <xdr:rowOff>0</xdr:rowOff>
    </xdr:from>
    <xdr:to>
      <xdr:col>8</xdr:col>
      <xdr:colOff>0</xdr:colOff>
      <xdr:row>315</xdr:row>
      <xdr:rowOff>0</xdr:rowOff>
    </xdr:to>
    <xdr:pic>
      <xdr:nvPicPr>
        <xdr:cNvPr id="1411" name="Picture 1411">
          <a:extLst>
            <a:ext uri="{FF2B5EF4-FFF2-40B4-BE49-F238E27FC236}">
              <a16:creationId xmlns:a16="http://schemas.microsoft.com/office/drawing/2014/main" id="{00000000-0008-0000-0300-000083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315</xdr:row>
      <xdr:rowOff>0</xdr:rowOff>
    </xdr:from>
    <xdr:to>
      <xdr:col>8</xdr:col>
      <xdr:colOff>0</xdr:colOff>
      <xdr:row>315</xdr:row>
      <xdr:rowOff>0</xdr:rowOff>
    </xdr:to>
    <xdr:pic>
      <xdr:nvPicPr>
        <xdr:cNvPr id="1412" name="Picture 1412">
          <a:extLst>
            <a:ext uri="{FF2B5EF4-FFF2-40B4-BE49-F238E27FC236}">
              <a16:creationId xmlns:a16="http://schemas.microsoft.com/office/drawing/2014/main" id="{00000000-0008-0000-0300-000084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315</xdr:row>
      <xdr:rowOff>0</xdr:rowOff>
    </xdr:from>
    <xdr:to>
      <xdr:col>8</xdr:col>
      <xdr:colOff>0</xdr:colOff>
      <xdr:row>315</xdr:row>
      <xdr:rowOff>0</xdr:rowOff>
    </xdr:to>
    <xdr:pic>
      <xdr:nvPicPr>
        <xdr:cNvPr id="1413" name="Picture 1413">
          <a:extLst>
            <a:ext uri="{FF2B5EF4-FFF2-40B4-BE49-F238E27FC236}">
              <a16:creationId xmlns:a16="http://schemas.microsoft.com/office/drawing/2014/main" id="{00000000-0008-0000-0300-000085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315</xdr:row>
      <xdr:rowOff>0</xdr:rowOff>
    </xdr:from>
    <xdr:to>
      <xdr:col>8</xdr:col>
      <xdr:colOff>0</xdr:colOff>
      <xdr:row>315</xdr:row>
      <xdr:rowOff>0</xdr:rowOff>
    </xdr:to>
    <xdr:pic>
      <xdr:nvPicPr>
        <xdr:cNvPr id="1414" name="Picture 1414">
          <a:extLst>
            <a:ext uri="{FF2B5EF4-FFF2-40B4-BE49-F238E27FC236}">
              <a16:creationId xmlns:a16="http://schemas.microsoft.com/office/drawing/2014/main" id="{00000000-0008-0000-0300-000086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315</xdr:row>
      <xdr:rowOff>0</xdr:rowOff>
    </xdr:from>
    <xdr:to>
      <xdr:col>8</xdr:col>
      <xdr:colOff>0</xdr:colOff>
      <xdr:row>315</xdr:row>
      <xdr:rowOff>0</xdr:rowOff>
    </xdr:to>
    <xdr:pic>
      <xdr:nvPicPr>
        <xdr:cNvPr id="1415" name="Picture 1415">
          <a:extLst>
            <a:ext uri="{FF2B5EF4-FFF2-40B4-BE49-F238E27FC236}">
              <a16:creationId xmlns:a16="http://schemas.microsoft.com/office/drawing/2014/main" id="{00000000-0008-0000-0300-000087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315</xdr:row>
      <xdr:rowOff>0</xdr:rowOff>
    </xdr:from>
    <xdr:to>
      <xdr:col>8</xdr:col>
      <xdr:colOff>0</xdr:colOff>
      <xdr:row>315</xdr:row>
      <xdr:rowOff>0</xdr:rowOff>
    </xdr:to>
    <xdr:pic>
      <xdr:nvPicPr>
        <xdr:cNvPr id="1416" name="Picture 1416">
          <a:extLst>
            <a:ext uri="{FF2B5EF4-FFF2-40B4-BE49-F238E27FC236}">
              <a16:creationId xmlns:a16="http://schemas.microsoft.com/office/drawing/2014/main" id="{00000000-0008-0000-0300-000088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315</xdr:row>
      <xdr:rowOff>0</xdr:rowOff>
    </xdr:from>
    <xdr:to>
      <xdr:col>8</xdr:col>
      <xdr:colOff>0</xdr:colOff>
      <xdr:row>315</xdr:row>
      <xdr:rowOff>0</xdr:rowOff>
    </xdr:to>
    <xdr:pic>
      <xdr:nvPicPr>
        <xdr:cNvPr id="1417" name="Picture 1417">
          <a:extLst>
            <a:ext uri="{FF2B5EF4-FFF2-40B4-BE49-F238E27FC236}">
              <a16:creationId xmlns:a16="http://schemas.microsoft.com/office/drawing/2014/main" id="{00000000-0008-0000-0300-000089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315</xdr:row>
      <xdr:rowOff>0</xdr:rowOff>
    </xdr:from>
    <xdr:to>
      <xdr:col>8</xdr:col>
      <xdr:colOff>0</xdr:colOff>
      <xdr:row>315</xdr:row>
      <xdr:rowOff>0</xdr:rowOff>
    </xdr:to>
    <xdr:pic>
      <xdr:nvPicPr>
        <xdr:cNvPr id="1418" name="Picture 1418">
          <a:extLst>
            <a:ext uri="{FF2B5EF4-FFF2-40B4-BE49-F238E27FC236}">
              <a16:creationId xmlns:a16="http://schemas.microsoft.com/office/drawing/2014/main" id="{00000000-0008-0000-0300-00008A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9677400" y="108204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120</xdr:row>
      <xdr:rowOff>0</xdr:rowOff>
    </xdr:from>
    <xdr:to>
      <xdr:col>8</xdr:col>
      <xdr:colOff>0</xdr:colOff>
      <xdr:row>120</xdr:row>
      <xdr:rowOff>0</xdr:rowOff>
    </xdr:to>
    <xdr:pic>
      <xdr:nvPicPr>
        <xdr:cNvPr id="1419" name="Picture 15">
          <a:extLst>
            <a:ext uri="{FF2B5EF4-FFF2-40B4-BE49-F238E27FC236}">
              <a16:creationId xmlns:a16="http://schemas.microsoft.com/office/drawing/2014/main" id="{00000000-0008-0000-0300-00008B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61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120</xdr:row>
      <xdr:rowOff>0</xdr:rowOff>
    </xdr:from>
    <xdr:to>
      <xdr:col>8</xdr:col>
      <xdr:colOff>0</xdr:colOff>
      <xdr:row>120</xdr:row>
      <xdr:rowOff>0</xdr:rowOff>
    </xdr:to>
    <xdr:pic>
      <xdr:nvPicPr>
        <xdr:cNvPr id="1420" name="Picture 16">
          <a:extLst>
            <a:ext uri="{FF2B5EF4-FFF2-40B4-BE49-F238E27FC236}">
              <a16:creationId xmlns:a16="http://schemas.microsoft.com/office/drawing/2014/main" id="{00000000-0008-0000-0300-00008C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61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120</xdr:row>
      <xdr:rowOff>0</xdr:rowOff>
    </xdr:from>
    <xdr:to>
      <xdr:col>8</xdr:col>
      <xdr:colOff>0</xdr:colOff>
      <xdr:row>120</xdr:row>
      <xdr:rowOff>0</xdr:rowOff>
    </xdr:to>
    <xdr:pic>
      <xdr:nvPicPr>
        <xdr:cNvPr id="1421" name="Picture 17">
          <a:extLst>
            <a:ext uri="{FF2B5EF4-FFF2-40B4-BE49-F238E27FC236}">
              <a16:creationId xmlns:a16="http://schemas.microsoft.com/office/drawing/2014/main" id="{00000000-0008-0000-0300-00008D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61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120</xdr:row>
      <xdr:rowOff>0</xdr:rowOff>
    </xdr:from>
    <xdr:to>
      <xdr:col>8</xdr:col>
      <xdr:colOff>0</xdr:colOff>
      <xdr:row>120</xdr:row>
      <xdr:rowOff>0</xdr:rowOff>
    </xdr:to>
    <xdr:pic>
      <xdr:nvPicPr>
        <xdr:cNvPr id="1422" name="Picture 18">
          <a:extLst>
            <a:ext uri="{FF2B5EF4-FFF2-40B4-BE49-F238E27FC236}">
              <a16:creationId xmlns:a16="http://schemas.microsoft.com/office/drawing/2014/main" id="{00000000-0008-0000-0300-00008E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61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120</xdr:row>
      <xdr:rowOff>0</xdr:rowOff>
    </xdr:from>
    <xdr:to>
      <xdr:col>8</xdr:col>
      <xdr:colOff>0</xdr:colOff>
      <xdr:row>120</xdr:row>
      <xdr:rowOff>0</xdr:rowOff>
    </xdr:to>
    <xdr:pic>
      <xdr:nvPicPr>
        <xdr:cNvPr id="1423" name="Picture 19">
          <a:extLst>
            <a:ext uri="{FF2B5EF4-FFF2-40B4-BE49-F238E27FC236}">
              <a16:creationId xmlns:a16="http://schemas.microsoft.com/office/drawing/2014/main" id="{00000000-0008-0000-0300-00008F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61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120</xdr:row>
      <xdr:rowOff>0</xdr:rowOff>
    </xdr:from>
    <xdr:to>
      <xdr:col>8</xdr:col>
      <xdr:colOff>0</xdr:colOff>
      <xdr:row>120</xdr:row>
      <xdr:rowOff>0</xdr:rowOff>
    </xdr:to>
    <xdr:pic>
      <xdr:nvPicPr>
        <xdr:cNvPr id="1424" name="Picture 20">
          <a:extLst>
            <a:ext uri="{FF2B5EF4-FFF2-40B4-BE49-F238E27FC236}">
              <a16:creationId xmlns:a16="http://schemas.microsoft.com/office/drawing/2014/main" id="{00000000-0008-0000-0300-000090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61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120</xdr:row>
      <xdr:rowOff>0</xdr:rowOff>
    </xdr:from>
    <xdr:to>
      <xdr:col>8</xdr:col>
      <xdr:colOff>0</xdr:colOff>
      <xdr:row>120</xdr:row>
      <xdr:rowOff>0</xdr:rowOff>
    </xdr:to>
    <xdr:pic>
      <xdr:nvPicPr>
        <xdr:cNvPr id="1425" name="Picture 21">
          <a:extLst>
            <a:ext uri="{FF2B5EF4-FFF2-40B4-BE49-F238E27FC236}">
              <a16:creationId xmlns:a16="http://schemas.microsoft.com/office/drawing/2014/main" id="{00000000-0008-0000-0300-000091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61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120</xdr:row>
      <xdr:rowOff>0</xdr:rowOff>
    </xdr:from>
    <xdr:to>
      <xdr:col>8</xdr:col>
      <xdr:colOff>0</xdr:colOff>
      <xdr:row>120</xdr:row>
      <xdr:rowOff>0</xdr:rowOff>
    </xdr:to>
    <xdr:pic>
      <xdr:nvPicPr>
        <xdr:cNvPr id="1426" name="Picture 22">
          <a:extLst>
            <a:ext uri="{FF2B5EF4-FFF2-40B4-BE49-F238E27FC236}">
              <a16:creationId xmlns:a16="http://schemas.microsoft.com/office/drawing/2014/main" id="{00000000-0008-0000-0300-000092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61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120</xdr:row>
      <xdr:rowOff>0</xdr:rowOff>
    </xdr:from>
    <xdr:to>
      <xdr:col>8</xdr:col>
      <xdr:colOff>0</xdr:colOff>
      <xdr:row>120</xdr:row>
      <xdr:rowOff>0</xdr:rowOff>
    </xdr:to>
    <xdr:pic>
      <xdr:nvPicPr>
        <xdr:cNvPr id="1427" name="Picture 23">
          <a:extLst>
            <a:ext uri="{FF2B5EF4-FFF2-40B4-BE49-F238E27FC236}">
              <a16:creationId xmlns:a16="http://schemas.microsoft.com/office/drawing/2014/main" id="{00000000-0008-0000-0300-000093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61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120</xdr:row>
      <xdr:rowOff>0</xdr:rowOff>
    </xdr:from>
    <xdr:to>
      <xdr:col>8</xdr:col>
      <xdr:colOff>0</xdr:colOff>
      <xdr:row>120</xdr:row>
      <xdr:rowOff>0</xdr:rowOff>
    </xdr:to>
    <xdr:pic>
      <xdr:nvPicPr>
        <xdr:cNvPr id="1428" name="Picture 24">
          <a:extLst>
            <a:ext uri="{FF2B5EF4-FFF2-40B4-BE49-F238E27FC236}">
              <a16:creationId xmlns:a16="http://schemas.microsoft.com/office/drawing/2014/main" id="{00000000-0008-0000-0300-000094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61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120</xdr:row>
      <xdr:rowOff>0</xdr:rowOff>
    </xdr:from>
    <xdr:to>
      <xdr:col>8</xdr:col>
      <xdr:colOff>0</xdr:colOff>
      <xdr:row>120</xdr:row>
      <xdr:rowOff>0</xdr:rowOff>
    </xdr:to>
    <xdr:pic>
      <xdr:nvPicPr>
        <xdr:cNvPr id="1429" name="Picture 25">
          <a:extLst>
            <a:ext uri="{FF2B5EF4-FFF2-40B4-BE49-F238E27FC236}">
              <a16:creationId xmlns:a16="http://schemas.microsoft.com/office/drawing/2014/main" id="{00000000-0008-0000-0300-000095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61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120</xdr:row>
      <xdr:rowOff>0</xdr:rowOff>
    </xdr:from>
    <xdr:to>
      <xdr:col>8</xdr:col>
      <xdr:colOff>0</xdr:colOff>
      <xdr:row>120</xdr:row>
      <xdr:rowOff>0</xdr:rowOff>
    </xdr:to>
    <xdr:pic>
      <xdr:nvPicPr>
        <xdr:cNvPr id="1430" name="Picture 26">
          <a:extLst>
            <a:ext uri="{FF2B5EF4-FFF2-40B4-BE49-F238E27FC236}">
              <a16:creationId xmlns:a16="http://schemas.microsoft.com/office/drawing/2014/main" id="{00000000-0008-0000-0300-000096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61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120</xdr:row>
      <xdr:rowOff>0</xdr:rowOff>
    </xdr:from>
    <xdr:to>
      <xdr:col>8</xdr:col>
      <xdr:colOff>0</xdr:colOff>
      <xdr:row>120</xdr:row>
      <xdr:rowOff>0</xdr:rowOff>
    </xdr:to>
    <xdr:pic>
      <xdr:nvPicPr>
        <xdr:cNvPr id="1431" name="Picture 27">
          <a:extLst>
            <a:ext uri="{FF2B5EF4-FFF2-40B4-BE49-F238E27FC236}">
              <a16:creationId xmlns:a16="http://schemas.microsoft.com/office/drawing/2014/main" id="{00000000-0008-0000-0300-000097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61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120</xdr:row>
      <xdr:rowOff>0</xdr:rowOff>
    </xdr:from>
    <xdr:to>
      <xdr:col>8</xdr:col>
      <xdr:colOff>0</xdr:colOff>
      <xdr:row>120</xdr:row>
      <xdr:rowOff>0</xdr:rowOff>
    </xdr:to>
    <xdr:pic>
      <xdr:nvPicPr>
        <xdr:cNvPr id="1432" name="Picture 28">
          <a:extLst>
            <a:ext uri="{FF2B5EF4-FFF2-40B4-BE49-F238E27FC236}">
              <a16:creationId xmlns:a16="http://schemas.microsoft.com/office/drawing/2014/main" id="{00000000-0008-0000-0300-000098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61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120</xdr:row>
      <xdr:rowOff>0</xdr:rowOff>
    </xdr:from>
    <xdr:to>
      <xdr:col>8</xdr:col>
      <xdr:colOff>0</xdr:colOff>
      <xdr:row>120</xdr:row>
      <xdr:rowOff>0</xdr:rowOff>
    </xdr:to>
    <xdr:pic>
      <xdr:nvPicPr>
        <xdr:cNvPr id="1433" name="Picture 29">
          <a:extLst>
            <a:ext uri="{FF2B5EF4-FFF2-40B4-BE49-F238E27FC236}">
              <a16:creationId xmlns:a16="http://schemas.microsoft.com/office/drawing/2014/main" id="{00000000-0008-0000-0300-000099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61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120</xdr:row>
      <xdr:rowOff>0</xdr:rowOff>
    </xdr:from>
    <xdr:to>
      <xdr:col>8</xdr:col>
      <xdr:colOff>0</xdr:colOff>
      <xdr:row>120</xdr:row>
      <xdr:rowOff>0</xdr:rowOff>
    </xdr:to>
    <xdr:pic>
      <xdr:nvPicPr>
        <xdr:cNvPr id="1434" name="Picture 30">
          <a:extLst>
            <a:ext uri="{FF2B5EF4-FFF2-40B4-BE49-F238E27FC236}">
              <a16:creationId xmlns:a16="http://schemas.microsoft.com/office/drawing/2014/main" id="{00000000-0008-0000-0300-00009A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61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120</xdr:row>
      <xdr:rowOff>0</xdr:rowOff>
    </xdr:from>
    <xdr:to>
      <xdr:col>8</xdr:col>
      <xdr:colOff>0</xdr:colOff>
      <xdr:row>120</xdr:row>
      <xdr:rowOff>0</xdr:rowOff>
    </xdr:to>
    <xdr:pic>
      <xdr:nvPicPr>
        <xdr:cNvPr id="1435" name="Picture 31">
          <a:extLst>
            <a:ext uri="{FF2B5EF4-FFF2-40B4-BE49-F238E27FC236}">
              <a16:creationId xmlns:a16="http://schemas.microsoft.com/office/drawing/2014/main" id="{00000000-0008-0000-0300-00009B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61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120</xdr:row>
      <xdr:rowOff>0</xdr:rowOff>
    </xdr:from>
    <xdr:to>
      <xdr:col>8</xdr:col>
      <xdr:colOff>0</xdr:colOff>
      <xdr:row>120</xdr:row>
      <xdr:rowOff>0</xdr:rowOff>
    </xdr:to>
    <xdr:pic>
      <xdr:nvPicPr>
        <xdr:cNvPr id="1436" name="Picture 32">
          <a:extLst>
            <a:ext uri="{FF2B5EF4-FFF2-40B4-BE49-F238E27FC236}">
              <a16:creationId xmlns:a16="http://schemas.microsoft.com/office/drawing/2014/main" id="{00000000-0008-0000-0300-00009C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61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120</xdr:row>
      <xdr:rowOff>0</xdr:rowOff>
    </xdr:from>
    <xdr:to>
      <xdr:col>8</xdr:col>
      <xdr:colOff>0</xdr:colOff>
      <xdr:row>120</xdr:row>
      <xdr:rowOff>0</xdr:rowOff>
    </xdr:to>
    <xdr:pic>
      <xdr:nvPicPr>
        <xdr:cNvPr id="1437" name="Picture 33">
          <a:extLst>
            <a:ext uri="{FF2B5EF4-FFF2-40B4-BE49-F238E27FC236}">
              <a16:creationId xmlns:a16="http://schemas.microsoft.com/office/drawing/2014/main" id="{00000000-0008-0000-0300-00009D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61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120</xdr:row>
      <xdr:rowOff>0</xdr:rowOff>
    </xdr:from>
    <xdr:to>
      <xdr:col>8</xdr:col>
      <xdr:colOff>0</xdr:colOff>
      <xdr:row>120</xdr:row>
      <xdr:rowOff>0</xdr:rowOff>
    </xdr:to>
    <xdr:pic>
      <xdr:nvPicPr>
        <xdr:cNvPr id="1438" name="Picture 34">
          <a:extLst>
            <a:ext uri="{FF2B5EF4-FFF2-40B4-BE49-F238E27FC236}">
              <a16:creationId xmlns:a16="http://schemas.microsoft.com/office/drawing/2014/main" id="{00000000-0008-0000-0300-00009E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61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120</xdr:row>
      <xdr:rowOff>0</xdr:rowOff>
    </xdr:from>
    <xdr:to>
      <xdr:col>8</xdr:col>
      <xdr:colOff>0</xdr:colOff>
      <xdr:row>120</xdr:row>
      <xdr:rowOff>0</xdr:rowOff>
    </xdr:to>
    <xdr:pic>
      <xdr:nvPicPr>
        <xdr:cNvPr id="1439" name="Picture 35">
          <a:extLst>
            <a:ext uri="{FF2B5EF4-FFF2-40B4-BE49-F238E27FC236}">
              <a16:creationId xmlns:a16="http://schemas.microsoft.com/office/drawing/2014/main" id="{00000000-0008-0000-0300-00009F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61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120</xdr:row>
      <xdr:rowOff>0</xdr:rowOff>
    </xdr:from>
    <xdr:to>
      <xdr:col>8</xdr:col>
      <xdr:colOff>0</xdr:colOff>
      <xdr:row>120</xdr:row>
      <xdr:rowOff>0</xdr:rowOff>
    </xdr:to>
    <xdr:pic>
      <xdr:nvPicPr>
        <xdr:cNvPr id="1440" name="Picture 36">
          <a:extLst>
            <a:ext uri="{FF2B5EF4-FFF2-40B4-BE49-F238E27FC236}">
              <a16:creationId xmlns:a16="http://schemas.microsoft.com/office/drawing/2014/main" id="{00000000-0008-0000-0300-0000A0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61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120</xdr:row>
      <xdr:rowOff>0</xdr:rowOff>
    </xdr:from>
    <xdr:to>
      <xdr:col>8</xdr:col>
      <xdr:colOff>0</xdr:colOff>
      <xdr:row>120</xdr:row>
      <xdr:rowOff>0</xdr:rowOff>
    </xdr:to>
    <xdr:pic>
      <xdr:nvPicPr>
        <xdr:cNvPr id="1441" name="Picture 37">
          <a:extLst>
            <a:ext uri="{FF2B5EF4-FFF2-40B4-BE49-F238E27FC236}">
              <a16:creationId xmlns:a16="http://schemas.microsoft.com/office/drawing/2014/main" id="{00000000-0008-0000-0300-0000A1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61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120</xdr:row>
      <xdr:rowOff>0</xdr:rowOff>
    </xdr:from>
    <xdr:to>
      <xdr:col>8</xdr:col>
      <xdr:colOff>0</xdr:colOff>
      <xdr:row>120</xdr:row>
      <xdr:rowOff>0</xdr:rowOff>
    </xdr:to>
    <xdr:pic>
      <xdr:nvPicPr>
        <xdr:cNvPr id="1442" name="Picture 38">
          <a:extLst>
            <a:ext uri="{FF2B5EF4-FFF2-40B4-BE49-F238E27FC236}">
              <a16:creationId xmlns:a16="http://schemas.microsoft.com/office/drawing/2014/main" id="{00000000-0008-0000-0300-0000A2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61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120</xdr:row>
      <xdr:rowOff>0</xdr:rowOff>
    </xdr:from>
    <xdr:to>
      <xdr:col>8</xdr:col>
      <xdr:colOff>0</xdr:colOff>
      <xdr:row>120</xdr:row>
      <xdr:rowOff>0</xdr:rowOff>
    </xdr:to>
    <xdr:pic>
      <xdr:nvPicPr>
        <xdr:cNvPr id="1443" name="Picture 39">
          <a:extLst>
            <a:ext uri="{FF2B5EF4-FFF2-40B4-BE49-F238E27FC236}">
              <a16:creationId xmlns:a16="http://schemas.microsoft.com/office/drawing/2014/main" id="{00000000-0008-0000-0300-0000A3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61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120</xdr:row>
      <xdr:rowOff>0</xdr:rowOff>
    </xdr:from>
    <xdr:to>
      <xdr:col>8</xdr:col>
      <xdr:colOff>0</xdr:colOff>
      <xdr:row>120</xdr:row>
      <xdr:rowOff>0</xdr:rowOff>
    </xdr:to>
    <xdr:pic>
      <xdr:nvPicPr>
        <xdr:cNvPr id="1444" name="Picture 40">
          <a:extLst>
            <a:ext uri="{FF2B5EF4-FFF2-40B4-BE49-F238E27FC236}">
              <a16:creationId xmlns:a16="http://schemas.microsoft.com/office/drawing/2014/main" id="{00000000-0008-0000-0300-0000A4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61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120</xdr:row>
      <xdr:rowOff>0</xdr:rowOff>
    </xdr:from>
    <xdr:to>
      <xdr:col>8</xdr:col>
      <xdr:colOff>0</xdr:colOff>
      <xdr:row>120</xdr:row>
      <xdr:rowOff>0</xdr:rowOff>
    </xdr:to>
    <xdr:pic>
      <xdr:nvPicPr>
        <xdr:cNvPr id="1445" name="Picture 41">
          <a:extLst>
            <a:ext uri="{FF2B5EF4-FFF2-40B4-BE49-F238E27FC236}">
              <a16:creationId xmlns:a16="http://schemas.microsoft.com/office/drawing/2014/main" id="{00000000-0008-0000-0300-0000A5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61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120</xdr:row>
      <xdr:rowOff>0</xdr:rowOff>
    </xdr:from>
    <xdr:to>
      <xdr:col>8</xdr:col>
      <xdr:colOff>0</xdr:colOff>
      <xdr:row>120</xdr:row>
      <xdr:rowOff>0</xdr:rowOff>
    </xdr:to>
    <xdr:pic>
      <xdr:nvPicPr>
        <xdr:cNvPr id="1446" name="Picture 42">
          <a:extLst>
            <a:ext uri="{FF2B5EF4-FFF2-40B4-BE49-F238E27FC236}">
              <a16:creationId xmlns:a16="http://schemas.microsoft.com/office/drawing/2014/main" id="{00000000-0008-0000-0300-0000A6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61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120</xdr:row>
      <xdr:rowOff>0</xdr:rowOff>
    </xdr:from>
    <xdr:to>
      <xdr:col>8</xdr:col>
      <xdr:colOff>0</xdr:colOff>
      <xdr:row>120</xdr:row>
      <xdr:rowOff>0</xdr:rowOff>
    </xdr:to>
    <xdr:pic>
      <xdr:nvPicPr>
        <xdr:cNvPr id="1447" name="Picture 43">
          <a:extLst>
            <a:ext uri="{FF2B5EF4-FFF2-40B4-BE49-F238E27FC236}">
              <a16:creationId xmlns:a16="http://schemas.microsoft.com/office/drawing/2014/main" id="{00000000-0008-0000-0300-0000A7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61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120</xdr:row>
      <xdr:rowOff>0</xdr:rowOff>
    </xdr:from>
    <xdr:to>
      <xdr:col>8</xdr:col>
      <xdr:colOff>0</xdr:colOff>
      <xdr:row>120</xdr:row>
      <xdr:rowOff>0</xdr:rowOff>
    </xdr:to>
    <xdr:pic>
      <xdr:nvPicPr>
        <xdr:cNvPr id="1448" name="Picture 44">
          <a:extLst>
            <a:ext uri="{FF2B5EF4-FFF2-40B4-BE49-F238E27FC236}">
              <a16:creationId xmlns:a16="http://schemas.microsoft.com/office/drawing/2014/main" id="{00000000-0008-0000-0300-0000A8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61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120</xdr:row>
      <xdr:rowOff>0</xdr:rowOff>
    </xdr:from>
    <xdr:to>
      <xdr:col>8</xdr:col>
      <xdr:colOff>0</xdr:colOff>
      <xdr:row>120</xdr:row>
      <xdr:rowOff>0</xdr:rowOff>
    </xdr:to>
    <xdr:pic>
      <xdr:nvPicPr>
        <xdr:cNvPr id="1449" name="Picture 45">
          <a:extLst>
            <a:ext uri="{FF2B5EF4-FFF2-40B4-BE49-F238E27FC236}">
              <a16:creationId xmlns:a16="http://schemas.microsoft.com/office/drawing/2014/main" id="{00000000-0008-0000-0300-0000A9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61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120</xdr:row>
      <xdr:rowOff>0</xdr:rowOff>
    </xdr:from>
    <xdr:to>
      <xdr:col>8</xdr:col>
      <xdr:colOff>0</xdr:colOff>
      <xdr:row>120</xdr:row>
      <xdr:rowOff>0</xdr:rowOff>
    </xdr:to>
    <xdr:pic>
      <xdr:nvPicPr>
        <xdr:cNvPr id="1450" name="Picture 46">
          <a:extLst>
            <a:ext uri="{FF2B5EF4-FFF2-40B4-BE49-F238E27FC236}">
              <a16:creationId xmlns:a16="http://schemas.microsoft.com/office/drawing/2014/main" id="{00000000-0008-0000-0300-0000AA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61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120</xdr:row>
      <xdr:rowOff>0</xdr:rowOff>
    </xdr:from>
    <xdr:to>
      <xdr:col>8</xdr:col>
      <xdr:colOff>0</xdr:colOff>
      <xdr:row>120</xdr:row>
      <xdr:rowOff>0</xdr:rowOff>
    </xdr:to>
    <xdr:pic>
      <xdr:nvPicPr>
        <xdr:cNvPr id="1451" name="Picture 47">
          <a:extLst>
            <a:ext uri="{FF2B5EF4-FFF2-40B4-BE49-F238E27FC236}">
              <a16:creationId xmlns:a16="http://schemas.microsoft.com/office/drawing/2014/main" id="{00000000-0008-0000-0300-0000AB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61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120</xdr:row>
      <xdr:rowOff>0</xdr:rowOff>
    </xdr:from>
    <xdr:to>
      <xdr:col>8</xdr:col>
      <xdr:colOff>0</xdr:colOff>
      <xdr:row>120</xdr:row>
      <xdr:rowOff>0</xdr:rowOff>
    </xdr:to>
    <xdr:pic>
      <xdr:nvPicPr>
        <xdr:cNvPr id="1452" name="Picture 48">
          <a:extLst>
            <a:ext uri="{FF2B5EF4-FFF2-40B4-BE49-F238E27FC236}">
              <a16:creationId xmlns:a16="http://schemas.microsoft.com/office/drawing/2014/main" id="{00000000-0008-0000-0300-0000AC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61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120</xdr:row>
      <xdr:rowOff>0</xdr:rowOff>
    </xdr:from>
    <xdr:to>
      <xdr:col>8</xdr:col>
      <xdr:colOff>0</xdr:colOff>
      <xdr:row>120</xdr:row>
      <xdr:rowOff>0</xdr:rowOff>
    </xdr:to>
    <xdr:pic>
      <xdr:nvPicPr>
        <xdr:cNvPr id="1453" name="Picture 49">
          <a:extLst>
            <a:ext uri="{FF2B5EF4-FFF2-40B4-BE49-F238E27FC236}">
              <a16:creationId xmlns:a16="http://schemas.microsoft.com/office/drawing/2014/main" id="{00000000-0008-0000-0300-0000AD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61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120</xdr:row>
      <xdr:rowOff>0</xdr:rowOff>
    </xdr:from>
    <xdr:to>
      <xdr:col>8</xdr:col>
      <xdr:colOff>0</xdr:colOff>
      <xdr:row>120</xdr:row>
      <xdr:rowOff>0</xdr:rowOff>
    </xdr:to>
    <xdr:pic>
      <xdr:nvPicPr>
        <xdr:cNvPr id="1454" name="Picture 50">
          <a:extLst>
            <a:ext uri="{FF2B5EF4-FFF2-40B4-BE49-F238E27FC236}">
              <a16:creationId xmlns:a16="http://schemas.microsoft.com/office/drawing/2014/main" id="{00000000-0008-0000-0300-0000AE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61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120</xdr:row>
      <xdr:rowOff>0</xdr:rowOff>
    </xdr:from>
    <xdr:to>
      <xdr:col>8</xdr:col>
      <xdr:colOff>0</xdr:colOff>
      <xdr:row>120</xdr:row>
      <xdr:rowOff>0</xdr:rowOff>
    </xdr:to>
    <xdr:pic>
      <xdr:nvPicPr>
        <xdr:cNvPr id="1455" name="Picture 51">
          <a:extLst>
            <a:ext uri="{FF2B5EF4-FFF2-40B4-BE49-F238E27FC236}">
              <a16:creationId xmlns:a16="http://schemas.microsoft.com/office/drawing/2014/main" id="{00000000-0008-0000-0300-0000AF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61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120</xdr:row>
      <xdr:rowOff>0</xdr:rowOff>
    </xdr:from>
    <xdr:to>
      <xdr:col>8</xdr:col>
      <xdr:colOff>0</xdr:colOff>
      <xdr:row>120</xdr:row>
      <xdr:rowOff>0</xdr:rowOff>
    </xdr:to>
    <xdr:pic>
      <xdr:nvPicPr>
        <xdr:cNvPr id="1456" name="Picture 52">
          <a:extLst>
            <a:ext uri="{FF2B5EF4-FFF2-40B4-BE49-F238E27FC236}">
              <a16:creationId xmlns:a16="http://schemas.microsoft.com/office/drawing/2014/main" id="{00000000-0008-0000-0300-0000B0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61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120</xdr:row>
      <xdr:rowOff>0</xdr:rowOff>
    </xdr:from>
    <xdr:to>
      <xdr:col>8</xdr:col>
      <xdr:colOff>0</xdr:colOff>
      <xdr:row>120</xdr:row>
      <xdr:rowOff>0</xdr:rowOff>
    </xdr:to>
    <xdr:pic>
      <xdr:nvPicPr>
        <xdr:cNvPr id="1457" name="Picture 53">
          <a:extLst>
            <a:ext uri="{FF2B5EF4-FFF2-40B4-BE49-F238E27FC236}">
              <a16:creationId xmlns:a16="http://schemas.microsoft.com/office/drawing/2014/main" id="{00000000-0008-0000-0300-0000B1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61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130</xdr:row>
      <xdr:rowOff>0</xdr:rowOff>
    </xdr:from>
    <xdr:to>
      <xdr:col>8</xdr:col>
      <xdr:colOff>0</xdr:colOff>
      <xdr:row>130</xdr:row>
      <xdr:rowOff>0</xdr:rowOff>
    </xdr:to>
    <xdr:pic>
      <xdr:nvPicPr>
        <xdr:cNvPr id="1458" name="Picture 54">
          <a:extLst>
            <a:ext uri="{FF2B5EF4-FFF2-40B4-BE49-F238E27FC236}">
              <a16:creationId xmlns:a16="http://schemas.microsoft.com/office/drawing/2014/main" id="{00000000-0008-0000-0300-0000B2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79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130</xdr:row>
      <xdr:rowOff>0</xdr:rowOff>
    </xdr:from>
    <xdr:to>
      <xdr:col>8</xdr:col>
      <xdr:colOff>0</xdr:colOff>
      <xdr:row>130</xdr:row>
      <xdr:rowOff>0</xdr:rowOff>
    </xdr:to>
    <xdr:pic>
      <xdr:nvPicPr>
        <xdr:cNvPr id="1459" name="Picture 55">
          <a:extLst>
            <a:ext uri="{FF2B5EF4-FFF2-40B4-BE49-F238E27FC236}">
              <a16:creationId xmlns:a16="http://schemas.microsoft.com/office/drawing/2014/main" id="{00000000-0008-0000-0300-0000B3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79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130</xdr:row>
      <xdr:rowOff>0</xdr:rowOff>
    </xdr:from>
    <xdr:to>
      <xdr:col>8</xdr:col>
      <xdr:colOff>0</xdr:colOff>
      <xdr:row>130</xdr:row>
      <xdr:rowOff>0</xdr:rowOff>
    </xdr:to>
    <xdr:pic>
      <xdr:nvPicPr>
        <xdr:cNvPr id="1460" name="Picture 56">
          <a:extLst>
            <a:ext uri="{FF2B5EF4-FFF2-40B4-BE49-F238E27FC236}">
              <a16:creationId xmlns:a16="http://schemas.microsoft.com/office/drawing/2014/main" id="{00000000-0008-0000-0300-0000B4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79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130</xdr:row>
      <xdr:rowOff>0</xdr:rowOff>
    </xdr:from>
    <xdr:to>
      <xdr:col>8</xdr:col>
      <xdr:colOff>0</xdr:colOff>
      <xdr:row>130</xdr:row>
      <xdr:rowOff>0</xdr:rowOff>
    </xdr:to>
    <xdr:pic>
      <xdr:nvPicPr>
        <xdr:cNvPr id="1461" name="Picture 57">
          <a:extLst>
            <a:ext uri="{FF2B5EF4-FFF2-40B4-BE49-F238E27FC236}">
              <a16:creationId xmlns:a16="http://schemas.microsoft.com/office/drawing/2014/main" id="{00000000-0008-0000-0300-0000B5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79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130</xdr:row>
      <xdr:rowOff>0</xdr:rowOff>
    </xdr:from>
    <xdr:to>
      <xdr:col>8</xdr:col>
      <xdr:colOff>0</xdr:colOff>
      <xdr:row>130</xdr:row>
      <xdr:rowOff>0</xdr:rowOff>
    </xdr:to>
    <xdr:pic>
      <xdr:nvPicPr>
        <xdr:cNvPr id="1462" name="Picture 58">
          <a:extLst>
            <a:ext uri="{FF2B5EF4-FFF2-40B4-BE49-F238E27FC236}">
              <a16:creationId xmlns:a16="http://schemas.microsoft.com/office/drawing/2014/main" id="{00000000-0008-0000-0300-0000B6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79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130</xdr:row>
      <xdr:rowOff>0</xdr:rowOff>
    </xdr:from>
    <xdr:to>
      <xdr:col>8</xdr:col>
      <xdr:colOff>0</xdr:colOff>
      <xdr:row>130</xdr:row>
      <xdr:rowOff>0</xdr:rowOff>
    </xdr:to>
    <xdr:pic>
      <xdr:nvPicPr>
        <xdr:cNvPr id="1463" name="Picture 59">
          <a:extLst>
            <a:ext uri="{FF2B5EF4-FFF2-40B4-BE49-F238E27FC236}">
              <a16:creationId xmlns:a16="http://schemas.microsoft.com/office/drawing/2014/main" id="{00000000-0008-0000-0300-0000B7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79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130</xdr:row>
      <xdr:rowOff>0</xdr:rowOff>
    </xdr:from>
    <xdr:to>
      <xdr:col>8</xdr:col>
      <xdr:colOff>0</xdr:colOff>
      <xdr:row>130</xdr:row>
      <xdr:rowOff>0</xdr:rowOff>
    </xdr:to>
    <xdr:pic>
      <xdr:nvPicPr>
        <xdr:cNvPr id="1464" name="Picture 60">
          <a:extLst>
            <a:ext uri="{FF2B5EF4-FFF2-40B4-BE49-F238E27FC236}">
              <a16:creationId xmlns:a16="http://schemas.microsoft.com/office/drawing/2014/main" id="{00000000-0008-0000-0300-0000B8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79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130</xdr:row>
      <xdr:rowOff>0</xdr:rowOff>
    </xdr:from>
    <xdr:to>
      <xdr:col>8</xdr:col>
      <xdr:colOff>0</xdr:colOff>
      <xdr:row>130</xdr:row>
      <xdr:rowOff>0</xdr:rowOff>
    </xdr:to>
    <xdr:pic>
      <xdr:nvPicPr>
        <xdr:cNvPr id="1465" name="Picture 61">
          <a:extLst>
            <a:ext uri="{FF2B5EF4-FFF2-40B4-BE49-F238E27FC236}">
              <a16:creationId xmlns:a16="http://schemas.microsoft.com/office/drawing/2014/main" id="{00000000-0008-0000-0300-0000B9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79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130</xdr:row>
      <xdr:rowOff>0</xdr:rowOff>
    </xdr:from>
    <xdr:to>
      <xdr:col>8</xdr:col>
      <xdr:colOff>0</xdr:colOff>
      <xdr:row>130</xdr:row>
      <xdr:rowOff>0</xdr:rowOff>
    </xdr:to>
    <xdr:pic>
      <xdr:nvPicPr>
        <xdr:cNvPr id="1466" name="Picture 62">
          <a:extLst>
            <a:ext uri="{FF2B5EF4-FFF2-40B4-BE49-F238E27FC236}">
              <a16:creationId xmlns:a16="http://schemas.microsoft.com/office/drawing/2014/main" id="{00000000-0008-0000-0300-0000BA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79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130</xdr:row>
      <xdr:rowOff>0</xdr:rowOff>
    </xdr:from>
    <xdr:to>
      <xdr:col>8</xdr:col>
      <xdr:colOff>0</xdr:colOff>
      <xdr:row>130</xdr:row>
      <xdr:rowOff>0</xdr:rowOff>
    </xdr:to>
    <xdr:pic>
      <xdr:nvPicPr>
        <xdr:cNvPr id="1467" name="Picture 63">
          <a:extLst>
            <a:ext uri="{FF2B5EF4-FFF2-40B4-BE49-F238E27FC236}">
              <a16:creationId xmlns:a16="http://schemas.microsoft.com/office/drawing/2014/main" id="{00000000-0008-0000-0300-0000BB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79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130</xdr:row>
      <xdr:rowOff>0</xdr:rowOff>
    </xdr:from>
    <xdr:to>
      <xdr:col>8</xdr:col>
      <xdr:colOff>0</xdr:colOff>
      <xdr:row>130</xdr:row>
      <xdr:rowOff>0</xdr:rowOff>
    </xdr:to>
    <xdr:pic>
      <xdr:nvPicPr>
        <xdr:cNvPr id="1468" name="Picture 64">
          <a:extLst>
            <a:ext uri="{FF2B5EF4-FFF2-40B4-BE49-F238E27FC236}">
              <a16:creationId xmlns:a16="http://schemas.microsoft.com/office/drawing/2014/main" id="{00000000-0008-0000-0300-0000BC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79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130</xdr:row>
      <xdr:rowOff>0</xdr:rowOff>
    </xdr:from>
    <xdr:to>
      <xdr:col>8</xdr:col>
      <xdr:colOff>0</xdr:colOff>
      <xdr:row>130</xdr:row>
      <xdr:rowOff>0</xdr:rowOff>
    </xdr:to>
    <xdr:pic>
      <xdr:nvPicPr>
        <xdr:cNvPr id="1469" name="Picture 65">
          <a:extLst>
            <a:ext uri="{FF2B5EF4-FFF2-40B4-BE49-F238E27FC236}">
              <a16:creationId xmlns:a16="http://schemas.microsoft.com/office/drawing/2014/main" id="{00000000-0008-0000-0300-0000BD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79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130</xdr:row>
      <xdr:rowOff>0</xdr:rowOff>
    </xdr:from>
    <xdr:to>
      <xdr:col>8</xdr:col>
      <xdr:colOff>0</xdr:colOff>
      <xdr:row>130</xdr:row>
      <xdr:rowOff>0</xdr:rowOff>
    </xdr:to>
    <xdr:pic>
      <xdr:nvPicPr>
        <xdr:cNvPr id="1470" name="Picture 66">
          <a:extLst>
            <a:ext uri="{FF2B5EF4-FFF2-40B4-BE49-F238E27FC236}">
              <a16:creationId xmlns:a16="http://schemas.microsoft.com/office/drawing/2014/main" id="{00000000-0008-0000-0300-0000BE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79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130</xdr:row>
      <xdr:rowOff>0</xdr:rowOff>
    </xdr:from>
    <xdr:to>
      <xdr:col>8</xdr:col>
      <xdr:colOff>0</xdr:colOff>
      <xdr:row>130</xdr:row>
      <xdr:rowOff>0</xdr:rowOff>
    </xdr:to>
    <xdr:pic>
      <xdr:nvPicPr>
        <xdr:cNvPr id="1471" name="Picture 67">
          <a:extLst>
            <a:ext uri="{FF2B5EF4-FFF2-40B4-BE49-F238E27FC236}">
              <a16:creationId xmlns:a16="http://schemas.microsoft.com/office/drawing/2014/main" id="{00000000-0008-0000-0300-0000BF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79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130</xdr:row>
      <xdr:rowOff>0</xdr:rowOff>
    </xdr:from>
    <xdr:to>
      <xdr:col>8</xdr:col>
      <xdr:colOff>0</xdr:colOff>
      <xdr:row>130</xdr:row>
      <xdr:rowOff>0</xdr:rowOff>
    </xdr:to>
    <xdr:pic>
      <xdr:nvPicPr>
        <xdr:cNvPr id="1472" name="Picture 68">
          <a:extLst>
            <a:ext uri="{FF2B5EF4-FFF2-40B4-BE49-F238E27FC236}">
              <a16:creationId xmlns:a16="http://schemas.microsoft.com/office/drawing/2014/main" id="{00000000-0008-0000-0300-0000C0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79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130</xdr:row>
      <xdr:rowOff>0</xdr:rowOff>
    </xdr:from>
    <xdr:to>
      <xdr:col>8</xdr:col>
      <xdr:colOff>0</xdr:colOff>
      <xdr:row>130</xdr:row>
      <xdr:rowOff>0</xdr:rowOff>
    </xdr:to>
    <xdr:pic>
      <xdr:nvPicPr>
        <xdr:cNvPr id="1473" name="Picture 69">
          <a:extLst>
            <a:ext uri="{FF2B5EF4-FFF2-40B4-BE49-F238E27FC236}">
              <a16:creationId xmlns:a16="http://schemas.microsoft.com/office/drawing/2014/main" id="{00000000-0008-0000-0300-0000C1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79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130</xdr:row>
      <xdr:rowOff>0</xdr:rowOff>
    </xdr:from>
    <xdr:to>
      <xdr:col>8</xdr:col>
      <xdr:colOff>0</xdr:colOff>
      <xdr:row>130</xdr:row>
      <xdr:rowOff>0</xdr:rowOff>
    </xdr:to>
    <xdr:pic>
      <xdr:nvPicPr>
        <xdr:cNvPr id="1474" name="Picture 70">
          <a:extLst>
            <a:ext uri="{FF2B5EF4-FFF2-40B4-BE49-F238E27FC236}">
              <a16:creationId xmlns:a16="http://schemas.microsoft.com/office/drawing/2014/main" id="{00000000-0008-0000-0300-0000C2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79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130</xdr:row>
      <xdr:rowOff>0</xdr:rowOff>
    </xdr:from>
    <xdr:to>
      <xdr:col>8</xdr:col>
      <xdr:colOff>0</xdr:colOff>
      <xdr:row>130</xdr:row>
      <xdr:rowOff>0</xdr:rowOff>
    </xdr:to>
    <xdr:pic>
      <xdr:nvPicPr>
        <xdr:cNvPr id="1475" name="Picture 71">
          <a:extLst>
            <a:ext uri="{FF2B5EF4-FFF2-40B4-BE49-F238E27FC236}">
              <a16:creationId xmlns:a16="http://schemas.microsoft.com/office/drawing/2014/main" id="{00000000-0008-0000-0300-0000C3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79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130</xdr:row>
      <xdr:rowOff>0</xdr:rowOff>
    </xdr:from>
    <xdr:to>
      <xdr:col>8</xdr:col>
      <xdr:colOff>0</xdr:colOff>
      <xdr:row>130</xdr:row>
      <xdr:rowOff>0</xdr:rowOff>
    </xdr:to>
    <xdr:pic>
      <xdr:nvPicPr>
        <xdr:cNvPr id="1476" name="Picture 72">
          <a:extLst>
            <a:ext uri="{FF2B5EF4-FFF2-40B4-BE49-F238E27FC236}">
              <a16:creationId xmlns:a16="http://schemas.microsoft.com/office/drawing/2014/main" id="{00000000-0008-0000-0300-0000C4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79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130</xdr:row>
      <xdr:rowOff>0</xdr:rowOff>
    </xdr:from>
    <xdr:to>
      <xdr:col>8</xdr:col>
      <xdr:colOff>0</xdr:colOff>
      <xdr:row>130</xdr:row>
      <xdr:rowOff>0</xdr:rowOff>
    </xdr:to>
    <xdr:pic>
      <xdr:nvPicPr>
        <xdr:cNvPr id="1477" name="Picture 73">
          <a:extLst>
            <a:ext uri="{FF2B5EF4-FFF2-40B4-BE49-F238E27FC236}">
              <a16:creationId xmlns:a16="http://schemas.microsoft.com/office/drawing/2014/main" id="{00000000-0008-0000-0300-0000C5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79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130</xdr:row>
      <xdr:rowOff>0</xdr:rowOff>
    </xdr:from>
    <xdr:to>
      <xdr:col>8</xdr:col>
      <xdr:colOff>0</xdr:colOff>
      <xdr:row>130</xdr:row>
      <xdr:rowOff>0</xdr:rowOff>
    </xdr:to>
    <xdr:pic>
      <xdr:nvPicPr>
        <xdr:cNvPr id="1478" name="Picture 74">
          <a:extLst>
            <a:ext uri="{FF2B5EF4-FFF2-40B4-BE49-F238E27FC236}">
              <a16:creationId xmlns:a16="http://schemas.microsoft.com/office/drawing/2014/main" id="{00000000-0008-0000-0300-0000C6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79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130</xdr:row>
      <xdr:rowOff>0</xdr:rowOff>
    </xdr:from>
    <xdr:to>
      <xdr:col>8</xdr:col>
      <xdr:colOff>0</xdr:colOff>
      <xdr:row>130</xdr:row>
      <xdr:rowOff>0</xdr:rowOff>
    </xdr:to>
    <xdr:pic>
      <xdr:nvPicPr>
        <xdr:cNvPr id="1479" name="Picture 75">
          <a:extLst>
            <a:ext uri="{FF2B5EF4-FFF2-40B4-BE49-F238E27FC236}">
              <a16:creationId xmlns:a16="http://schemas.microsoft.com/office/drawing/2014/main" id="{00000000-0008-0000-0300-0000C7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79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130</xdr:row>
      <xdr:rowOff>0</xdr:rowOff>
    </xdr:from>
    <xdr:to>
      <xdr:col>8</xdr:col>
      <xdr:colOff>0</xdr:colOff>
      <xdr:row>130</xdr:row>
      <xdr:rowOff>0</xdr:rowOff>
    </xdr:to>
    <xdr:pic>
      <xdr:nvPicPr>
        <xdr:cNvPr id="1480" name="Picture 76">
          <a:extLst>
            <a:ext uri="{FF2B5EF4-FFF2-40B4-BE49-F238E27FC236}">
              <a16:creationId xmlns:a16="http://schemas.microsoft.com/office/drawing/2014/main" id="{00000000-0008-0000-0300-0000C8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79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130</xdr:row>
      <xdr:rowOff>0</xdr:rowOff>
    </xdr:from>
    <xdr:to>
      <xdr:col>8</xdr:col>
      <xdr:colOff>0</xdr:colOff>
      <xdr:row>130</xdr:row>
      <xdr:rowOff>0</xdr:rowOff>
    </xdr:to>
    <xdr:pic>
      <xdr:nvPicPr>
        <xdr:cNvPr id="1481" name="Picture 77">
          <a:extLst>
            <a:ext uri="{FF2B5EF4-FFF2-40B4-BE49-F238E27FC236}">
              <a16:creationId xmlns:a16="http://schemas.microsoft.com/office/drawing/2014/main" id="{00000000-0008-0000-0300-0000C9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79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130</xdr:row>
      <xdr:rowOff>0</xdr:rowOff>
    </xdr:from>
    <xdr:to>
      <xdr:col>8</xdr:col>
      <xdr:colOff>0</xdr:colOff>
      <xdr:row>130</xdr:row>
      <xdr:rowOff>0</xdr:rowOff>
    </xdr:to>
    <xdr:pic>
      <xdr:nvPicPr>
        <xdr:cNvPr id="1482" name="Picture 78">
          <a:extLst>
            <a:ext uri="{FF2B5EF4-FFF2-40B4-BE49-F238E27FC236}">
              <a16:creationId xmlns:a16="http://schemas.microsoft.com/office/drawing/2014/main" id="{00000000-0008-0000-0300-0000CA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79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130</xdr:row>
      <xdr:rowOff>0</xdr:rowOff>
    </xdr:from>
    <xdr:to>
      <xdr:col>8</xdr:col>
      <xdr:colOff>0</xdr:colOff>
      <xdr:row>130</xdr:row>
      <xdr:rowOff>0</xdr:rowOff>
    </xdr:to>
    <xdr:pic>
      <xdr:nvPicPr>
        <xdr:cNvPr id="1483" name="Picture 79">
          <a:extLst>
            <a:ext uri="{FF2B5EF4-FFF2-40B4-BE49-F238E27FC236}">
              <a16:creationId xmlns:a16="http://schemas.microsoft.com/office/drawing/2014/main" id="{00000000-0008-0000-0300-0000CB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79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130</xdr:row>
      <xdr:rowOff>0</xdr:rowOff>
    </xdr:from>
    <xdr:to>
      <xdr:col>8</xdr:col>
      <xdr:colOff>0</xdr:colOff>
      <xdr:row>130</xdr:row>
      <xdr:rowOff>0</xdr:rowOff>
    </xdr:to>
    <xdr:pic>
      <xdr:nvPicPr>
        <xdr:cNvPr id="1484" name="Picture 80">
          <a:extLst>
            <a:ext uri="{FF2B5EF4-FFF2-40B4-BE49-F238E27FC236}">
              <a16:creationId xmlns:a16="http://schemas.microsoft.com/office/drawing/2014/main" id="{00000000-0008-0000-0300-0000CC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79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130</xdr:row>
      <xdr:rowOff>0</xdr:rowOff>
    </xdr:from>
    <xdr:to>
      <xdr:col>8</xdr:col>
      <xdr:colOff>0</xdr:colOff>
      <xdr:row>130</xdr:row>
      <xdr:rowOff>0</xdr:rowOff>
    </xdr:to>
    <xdr:pic>
      <xdr:nvPicPr>
        <xdr:cNvPr id="1485" name="Picture 81">
          <a:extLst>
            <a:ext uri="{FF2B5EF4-FFF2-40B4-BE49-F238E27FC236}">
              <a16:creationId xmlns:a16="http://schemas.microsoft.com/office/drawing/2014/main" id="{00000000-0008-0000-0300-0000CD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79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130</xdr:row>
      <xdr:rowOff>0</xdr:rowOff>
    </xdr:from>
    <xdr:to>
      <xdr:col>8</xdr:col>
      <xdr:colOff>0</xdr:colOff>
      <xdr:row>130</xdr:row>
      <xdr:rowOff>0</xdr:rowOff>
    </xdr:to>
    <xdr:pic>
      <xdr:nvPicPr>
        <xdr:cNvPr id="1486" name="Picture 82">
          <a:extLst>
            <a:ext uri="{FF2B5EF4-FFF2-40B4-BE49-F238E27FC236}">
              <a16:creationId xmlns:a16="http://schemas.microsoft.com/office/drawing/2014/main" id="{00000000-0008-0000-0300-0000CE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79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130</xdr:row>
      <xdr:rowOff>0</xdr:rowOff>
    </xdr:from>
    <xdr:to>
      <xdr:col>8</xdr:col>
      <xdr:colOff>0</xdr:colOff>
      <xdr:row>130</xdr:row>
      <xdr:rowOff>0</xdr:rowOff>
    </xdr:to>
    <xdr:pic>
      <xdr:nvPicPr>
        <xdr:cNvPr id="1487" name="Picture 83">
          <a:extLst>
            <a:ext uri="{FF2B5EF4-FFF2-40B4-BE49-F238E27FC236}">
              <a16:creationId xmlns:a16="http://schemas.microsoft.com/office/drawing/2014/main" id="{00000000-0008-0000-0300-0000CF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79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130</xdr:row>
      <xdr:rowOff>0</xdr:rowOff>
    </xdr:from>
    <xdr:to>
      <xdr:col>8</xdr:col>
      <xdr:colOff>0</xdr:colOff>
      <xdr:row>130</xdr:row>
      <xdr:rowOff>0</xdr:rowOff>
    </xdr:to>
    <xdr:pic>
      <xdr:nvPicPr>
        <xdr:cNvPr id="1488" name="Picture 84">
          <a:extLst>
            <a:ext uri="{FF2B5EF4-FFF2-40B4-BE49-F238E27FC236}">
              <a16:creationId xmlns:a16="http://schemas.microsoft.com/office/drawing/2014/main" id="{00000000-0008-0000-0300-0000D0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79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130</xdr:row>
      <xdr:rowOff>0</xdr:rowOff>
    </xdr:from>
    <xdr:to>
      <xdr:col>8</xdr:col>
      <xdr:colOff>0</xdr:colOff>
      <xdr:row>130</xdr:row>
      <xdr:rowOff>0</xdr:rowOff>
    </xdr:to>
    <xdr:pic>
      <xdr:nvPicPr>
        <xdr:cNvPr id="1489" name="Picture 85">
          <a:extLst>
            <a:ext uri="{FF2B5EF4-FFF2-40B4-BE49-F238E27FC236}">
              <a16:creationId xmlns:a16="http://schemas.microsoft.com/office/drawing/2014/main" id="{00000000-0008-0000-0300-0000D1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79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130</xdr:row>
      <xdr:rowOff>0</xdr:rowOff>
    </xdr:from>
    <xdr:to>
      <xdr:col>8</xdr:col>
      <xdr:colOff>0</xdr:colOff>
      <xdr:row>130</xdr:row>
      <xdr:rowOff>0</xdr:rowOff>
    </xdr:to>
    <xdr:pic>
      <xdr:nvPicPr>
        <xdr:cNvPr id="1490" name="Picture 86">
          <a:extLst>
            <a:ext uri="{FF2B5EF4-FFF2-40B4-BE49-F238E27FC236}">
              <a16:creationId xmlns:a16="http://schemas.microsoft.com/office/drawing/2014/main" id="{00000000-0008-0000-0300-0000D2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79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130</xdr:row>
      <xdr:rowOff>0</xdr:rowOff>
    </xdr:from>
    <xdr:to>
      <xdr:col>8</xdr:col>
      <xdr:colOff>0</xdr:colOff>
      <xdr:row>130</xdr:row>
      <xdr:rowOff>0</xdr:rowOff>
    </xdr:to>
    <xdr:pic>
      <xdr:nvPicPr>
        <xdr:cNvPr id="1491" name="Picture 87">
          <a:extLst>
            <a:ext uri="{FF2B5EF4-FFF2-40B4-BE49-F238E27FC236}">
              <a16:creationId xmlns:a16="http://schemas.microsoft.com/office/drawing/2014/main" id="{00000000-0008-0000-0300-0000D3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79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130</xdr:row>
      <xdr:rowOff>0</xdr:rowOff>
    </xdr:from>
    <xdr:to>
      <xdr:col>8</xdr:col>
      <xdr:colOff>0</xdr:colOff>
      <xdr:row>130</xdr:row>
      <xdr:rowOff>0</xdr:rowOff>
    </xdr:to>
    <xdr:pic>
      <xdr:nvPicPr>
        <xdr:cNvPr id="1492" name="Picture 88">
          <a:extLst>
            <a:ext uri="{FF2B5EF4-FFF2-40B4-BE49-F238E27FC236}">
              <a16:creationId xmlns:a16="http://schemas.microsoft.com/office/drawing/2014/main" id="{00000000-0008-0000-0300-0000D4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79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130</xdr:row>
      <xdr:rowOff>0</xdr:rowOff>
    </xdr:from>
    <xdr:to>
      <xdr:col>8</xdr:col>
      <xdr:colOff>0</xdr:colOff>
      <xdr:row>130</xdr:row>
      <xdr:rowOff>0</xdr:rowOff>
    </xdr:to>
    <xdr:pic>
      <xdr:nvPicPr>
        <xdr:cNvPr id="1493" name="Picture 89">
          <a:extLst>
            <a:ext uri="{FF2B5EF4-FFF2-40B4-BE49-F238E27FC236}">
              <a16:creationId xmlns:a16="http://schemas.microsoft.com/office/drawing/2014/main" id="{00000000-0008-0000-0300-0000D5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79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130</xdr:row>
      <xdr:rowOff>0</xdr:rowOff>
    </xdr:from>
    <xdr:to>
      <xdr:col>8</xdr:col>
      <xdr:colOff>0</xdr:colOff>
      <xdr:row>130</xdr:row>
      <xdr:rowOff>0</xdr:rowOff>
    </xdr:to>
    <xdr:pic>
      <xdr:nvPicPr>
        <xdr:cNvPr id="1494" name="Picture 90">
          <a:extLst>
            <a:ext uri="{FF2B5EF4-FFF2-40B4-BE49-F238E27FC236}">
              <a16:creationId xmlns:a16="http://schemas.microsoft.com/office/drawing/2014/main" id="{00000000-0008-0000-0300-0000D6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79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130</xdr:row>
      <xdr:rowOff>0</xdr:rowOff>
    </xdr:from>
    <xdr:to>
      <xdr:col>8</xdr:col>
      <xdr:colOff>0</xdr:colOff>
      <xdr:row>130</xdr:row>
      <xdr:rowOff>0</xdr:rowOff>
    </xdr:to>
    <xdr:pic>
      <xdr:nvPicPr>
        <xdr:cNvPr id="1495" name="Picture 91">
          <a:extLst>
            <a:ext uri="{FF2B5EF4-FFF2-40B4-BE49-F238E27FC236}">
              <a16:creationId xmlns:a16="http://schemas.microsoft.com/office/drawing/2014/main" id="{00000000-0008-0000-0300-0000D7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79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130</xdr:row>
      <xdr:rowOff>0</xdr:rowOff>
    </xdr:from>
    <xdr:to>
      <xdr:col>8</xdr:col>
      <xdr:colOff>0</xdr:colOff>
      <xdr:row>130</xdr:row>
      <xdr:rowOff>0</xdr:rowOff>
    </xdr:to>
    <xdr:pic>
      <xdr:nvPicPr>
        <xdr:cNvPr id="1496" name="Picture 92">
          <a:extLst>
            <a:ext uri="{FF2B5EF4-FFF2-40B4-BE49-F238E27FC236}">
              <a16:creationId xmlns:a16="http://schemas.microsoft.com/office/drawing/2014/main" id="{00000000-0008-0000-0300-0000D8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79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144</xdr:row>
      <xdr:rowOff>0</xdr:rowOff>
    </xdr:from>
    <xdr:to>
      <xdr:col>8</xdr:col>
      <xdr:colOff>0</xdr:colOff>
      <xdr:row>144</xdr:row>
      <xdr:rowOff>0</xdr:rowOff>
    </xdr:to>
    <xdr:pic>
      <xdr:nvPicPr>
        <xdr:cNvPr id="1497" name="Picture 93">
          <a:extLst>
            <a:ext uri="{FF2B5EF4-FFF2-40B4-BE49-F238E27FC236}">
              <a16:creationId xmlns:a16="http://schemas.microsoft.com/office/drawing/2014/main" id="{00000000-0008-0000-0300-0000D9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12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144</xdr:row>
      <xdr:rowOff>0</xdr:rowOff>
    </xdr:from>
    <xdr:to>
      <xdr:col>8</xdr:col>
      <xdr:colOff>0</xdr:colOff>
      <xdr:row>144</xdr:row>
      <xdr:rowOff>0</xdr:rowOff>
    </xdr:to>
    <xdr:pic>
      <xdr:nvPicPr>
        <xdr:cNvPr id="1498" name="Picture 94">
          <a:extLst>
            <a:ext uri="{FF2B5EF4-FFF2-40B4-BE49-F238E27FC236}">
              <a16:creationId xmlns:a16="http://schemas.microsoft.com/office/drawing/2014/main" id="{00000000-0008-0000-0300-0000DA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12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144</xdr:row>
      <xdr:rowOff>0</xdr:rowOff>
    </xdr:from>
    <xdr:to>
      <xdr:col>8</xdr:col>
      <xdr:colOff>0</xdr:colOff>
      <xdr:row>144</xdr:row>
      <xdr:rowOff>0</xdr:rowOff>
    </xdr:to>
    <xdr:pic>
      <xdr:nvPicPr>
        <xdr:cNvPr id="1499" name="Picture 95">
          <a:extLst>
            <a:ext uri="{FF2B5EF4-FFF2-40B4-BE49-F238E27FC236}">
              <a16:creationId xmlns:a16="http://schemas.microsoft.com/office/drawing/2014/main" id="{00000000-0008-0000-0300-0000DB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12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144</xdr:row>
      <xdr:rowOff>0</xdr:rowOff>
    </xdr:from>
    <xdr:to>
      <xdr:col>8</xdr:col>
      <xdr:colOff>0</xdr:colOff>
      <xdr:row>144</xdr:row>
      <xdr:rowOff>0</xdr:rowOff>
    </xdr:to>
    <xdr:pic>
      <xdr:nvPicPr>
        <xdr:cNvPr id="1500" name="Picture 96">
          <a:extLst>
            <a:ext uri="{FF2B5EF4-FFF2-40B4-BE49-F238E27FC236}">
              <a16:creationId xmlns:a16="http://schemas.microsoft.com/office/drawing/2014/main" id="{00000000-0008-0000-0300-0000DC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12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144</xdr:row>
      <xdr:rowOff>0</xdr:rowOff>
    </xdr:from>
    <xdr:to>
      <xdr:col>8</xdr:col>
      <xdr:colOff>0</xdr:colOff>
      <xdr:row>144</xdr:row>
      <xdr:rowOff>0</xdr:rowOff>
    </xdr:to>
    <xdr:pic>
      <xdr:nvPicPr>
        <xdr:cNvPr id="1501" name="Picture 97">
          <a:extLst>
            <a:ext uri="{FF2B5EF4-FFF2-40B4-BE49-F238E27FC236}">
              <a16:creationId xmlns:a16="http://schemas.microsoft.com/office/drawing/2014/main" id="{00000000-0008-0000-0300-0000DD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12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144</xdr:row>
      <xdr:rowOff>0</xdr:rowOff>
    </xdr:from>
    <xdr:to>
      <xdr:col>8</xdr:col>
      <xdr:colOff>0</xdr:colOff>
      <xdr:row>144</xdr:row>
      <xdr:rowOff>0</xdr:rowOff>
    </xdr:to>
    <xdr:pic>
      <xdr:nvPicPr>
        <xdr:cNvPr id="1502" name="Picture 98">
          <a:extLst>
            <a:ext uri="{FF2B5EF4-FFF2-40B4-BE49-F238E27FC236}">
              <a16:creationId xmlns:a16="http://schemas.microsoft.com/office/drawing/2014/main" id="{00000000-0008-0000-0300-0000DE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12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144</xdr:row>
      <xdr:rowOff>0</xdr:rowOff>
    </xdr:from>
    <xdr:to>
      <xdr:col>8</xdr:col>
      <xdr:colOff>0</xdr:colOff>
      <xdr:row>144</xdr:row>
      <xdr:rowOff>0</xdr:rowOff>
    </xdr:to>
    <xdr:pic>
      <xdr:nvPicPr>
        <xdr:cNvPr id="1503" name="Picture 99">
          <a:extLst>
            <a:ext uri="{FF2B5EF4-FFF2-40B4-BE49-F238E27FC236}">
              <a16:creationId xmlns:a16="http://schemas.microsoft.com/office/drawing/2014/main" id="{00000000-0008-0000-0300-0000DF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12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144</xdr:row>
      <xdr:rowOff>0</xdr:rowOff>
    </xdr:from>
    <xdr:to>
      <xdr:col>8</xdr:col>
      <xdr:colOff>0</xdr:colOff>
      <xdr:row>144</xdr:row>
      <xdr:rowOff>0</xdr:rowOff>
    </xdr:to>
    <xdr:pic>
      <xdr:nvPicPr>
        <xdr:cNvPr id="1504" name="Picture 100">
          <a:extLst>
            <a:ext uri="{FF2B5EF4-FFF2-40B4-BE49-F238E27FC236}">
              <a16:creationId xmlns:a16="http://schemas.microsoft.com/office/drawing/2014/main" id="{00000000-0008-0000-0300-0000E0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12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144</xdr:row>
      <xdr:rowOff>0</xdr:rowOff>
    </xdr:from>
    <xdr:to>
      <xdr:col>8</xdr:col>
      <xdr:colOff>0</xdr:colOff>
      <xdr:row>144</xdr:row>
      <xdr:rowOff>0</xdr:rowOff>
    </xdr:to>
    <xdr:pic>
      <xdr:nvPicPr>
        <xdr:cNvPr id="1505" name="Picture 101">
          <a:extLst>
            <a:ext uri="{FF2B5EF4-FFF2-40B4-BE49-F238E27FC236}">
              <a16:creationId xmlns:a16="http://schemas.microsoft.com/office/drawing/2014/main" id="{00000000-0008-0000-0300-0000E1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12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144</xdr:row>
      <xdr:rowOff>0</xdr:rowOff>
    </xdr:from>
    <xdr:to>
      <xdr:col>8</xdr:col>
      <xdr:colOff>0</xdr:colOff>
      <xdr:row>144</xdr:row>
      <xdr:rowOff>0</xdr:rowOff>
    </xdr:to>
    <xdr:pic>
      <xdr:nvPicPr>
        <xdr:cNvPr id="1506" name="Picture 102">
          <a:extLst>
            <a:ext uri="{FF2B5EF4-FFF2-40B4-BE49-F238E27FC236}">
              <a16:creationId xmlns:a16="http://schemas.microsoft.com/office/drawing/2014/main" id="{00000000-0008-0000-0300-0000E2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12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144</xdr:row>
      <xdr:rowOff>0</xdr:rowOff>
    </xdr:from>
    <xdr:to>
      <xdr:col>8</xdr:col>
      <xdr:colOff>0</xdr:colOff>
      <xdr:row>144</xdr:row>
      <xdr:rowOff>0</xdr:rowOff>
    </xdr:to>
    <xdr:pic>
      <xdr:nvPicPr>
        <xdr:cNvPr id="1507" name="Picture 103">
          <a:extLst>
            <a:ext uri="{FF2B5EF4-FFF2-40B4-BE49-F238E27FC236}">
              <a16:creationId xmlns:a16="http://schemas.microsoft.com/office/drawing/2014/main" id="{00000000-0008-0000-0300-0000E3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12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144</xdr:row>
      <xdr:rowOff>0</xdr:rowOff>
    </xdr:from>
    <xdr:to>
      <xdr:col>8</xdr:col>
      <xdr:colOff>0</xdr:colOff>
      <xdr:row>144</xdr:row>
      <xdr:rowOff>0</xdr:rowOff>
    </xdr:to>
    <xdr:pic>
      <xdr:nvPicPr>
        <xdr:cNvPr id="1508" name="Picture 104">
          <a:extLst>
            <a:ext uri="{FF2B5EF4-FFF2-40B4-BE49-F238E27FC236}">
              <a16:creationId xmlns:a16="http://schemas.microsoft.com/office/drawing/2014/main" id="{00000000-0008-0000-0300-0000E4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12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144</xdr:row>
      <xdr:rowOff>0</xdr:rowOff>
    </xdr:from>
    <xdr:to>
      <xdr:col>8</xdr:col>
      <xdr:colOff>0</xdr:colOff>
      <xdr:row>144</xdr:row>
      <xdr:rowOff>0</xdr:rowOff>
    </xdr:to>
    <xdr:pic>
      <xdr:nvPicPr>
        <xdr:cNvPr id="1509" name="Picture 105">
          <a:extLst>
            <a:ext uri="{FF2B5EF4-FFF2-40B4-BE49-F238E27FC236}">
              <a16:creationId xmlns:a16="http://schemas.microsoft.com/office/drawing/2014/main" id="{00000000-0008-0000-0300-0000E5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12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144</xdr:row>
      <xdr:rowOff>0</xdr:rowOff>
    </xdr:from>
    <xdr:to>
      <xdr:col>8</xdr:col>
      <xdr:colOff>0</xdr:colOff>
      <xdr:row>144</xdr:row>
      <xdr:rowOff>0</xdr:rowOff>
    </xdr:to>
    <xdr:pic>
      <xdr:nvPicPr>
        <xdr:cNvPr id="1510" name="Picture 106">
          <a:extLst>
            <a:ext uri="{FF2B5EF4-FFF2-40B4-BE49-F238E27FC236}">
              <a16:creationId xmlns:a16="http://schemas.microsoft.com/office/drawing/2014/main" id="{00000000-0008-0000-0300-0000E6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12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144</xdr:row>
      <xdr:rowOff>0</xdr:rowOff>
    </xdr:from>
    <xdr:to>
      <xdr:col>8</xdr:col>
      <xdr:colOff>0</xdr:colOff>
      <xdr:row>144</xdr:row>
      <xdr:rowOff>0</xdr:rowOff>
    </xdr:to>
    <xdr:pic>
      <xdr:nvPicPr>
        <xdr:cNvPr id="1511" name="Picture 107">
          <a:extLst>
            <a:ext uri="{FF2B5EF4-FFF2-40B4-BE49-F238E27FC236}">
              <a16:creationId xmlns:a16="http://schemas.microsoft.com/office/drawing/2014/main" id="{00000000-0008-0000-0300-0000E7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12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144</xdr:row>
      <xdr:rowOff>0</xdr:rowOff>
    </xdr:from>
    <xdr:to>
      <xdr:col>8</xdr:col>
      <xdr:colOff>0</xdr:colOff>
      <xdr:row>144</xdr:row>
      <xdr:rowOff>0</xdr:rowOff>
    </xdr:to>
    <xdr:pic>
      <xdr:nvPicPr>
        <xdr:cNvPr id="1512" name="Picture 108">
          <a:extLst>
            <a:ext uri="{FF2B5EF4-FFF2-40B4-BE49-F238E27FC236}">
              <a16:creationId xmlns:a16="http://schemas.microsoft.com/office/drawing/2014/main" id="{00000000-0008-0000-0300-0000E8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12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144</xdr:row>
      <xdr:rowOff>0</xdr:rowOff>
    </xdr:from>
    <xdr:to>
      <xdr:col>8</xdr:col>
      <xdr:colOff>0</xdr:colOff>
      <xdr:row>144</xdr:row>
      <xdr:rowOff>0</xdr:rowOff>
    </xdr:to>
    <xdr:pic>
      <xdr:nvPicPr>
        <xdr:cNvPr id="1513" name="Picture 109">
          <a:extLst>
            <a:ext uri="{FF2B5EF4-FFF2-40B4-BE49-F238E27FC236}">
              <a16:creationId xmlns:a16="http://schemas.microsoft.com/office/drawing/2014/main" id="{00000000-0008-0000-0300-0000E9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12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144</xdr:row>
      <xdr:rowOff>0</xdr:rowOff>
    </xdr:from>
    <xdr:to>
      <xdr:col>8</xdr:col>
      <xdr:colOff>0</xdr:colOff>
      <xdr:row>144</xdr:row>
      <xdr:rowOff>0</xdr:rowOff>
    </xdr:to>
    <xdr:pic>
      <xdr:nvPicPr>
        <xdr:cNvPr id="1514" name="Picture 110">
          <a:extLst>
            <a:ext uri="{FF2B5EF4-FFF2-40B4-BE49-F238E27FC236}">
              <a16:creationId xmlns:a16="http://schemas.microsoft.com/office/drawing/2014/main" id="{00000000-0008-0000-0300-0000EA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12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144</xdr:row>
      <xdr:rowOff>0</xdr:rowOff>
    </xdr:from>
    <xdr:to>
      <xdr:col>8</xdr:col>
      <xdr:colOff>0</xdr:colOff>
      <xdr:row>144</xdr:row>
      <xdr:rowOff>0</xdr:rowOff>
    </xdr:to>
    <xdr:pic>
      <xdr:nvPicPr>
        <xdr:cNvPr id="1515" name="Picture 111">
          <a:extLst>
            <a:ext uri="{FF2B5EF4-FFF2-40B4-BE49-F238E27FC236}">
              <a16:creationId xmlns:a16="http://schemas.microsoft.com/office/drawing/2014/main" id="{00000000-0008-0000-0300-0000EB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12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144</xdr:row>
      <xdr:rowOff>0</xdr:rowOff>
    </xdr:from>
    <xdr:to>
      <xdr:col>8</xdr:col>
      <xdr:colOff>0</xdr:colOff>
      <xdr:row>144</xdr:row>
      <xdr:rowOff>0</xdr:rowOff>
    </xdr:to>
    <xdr:pic>
      <xdr:nvPicPr>
        <xdr:cNvPr id="1516" name="Picture 112">
          <a:extLst>
            <a:ext uri="{FF2B5EF4-FFF2-40B4-BE49-F238E27FC236}">
              <a16:creationId xmlns:a16="http://schemas.microsoft.com/office/drawing/2014/main" id="{00000000-0008-0000-0300-0000EC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12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144</xdr:row>
      <xdr:rowOff>0</xdr:rowOff>
    </xdr:from>
    <xdr:to>
      <xdr:col>8</xdr:col>
      <xdr:colOff>0</xdr:colOff>
      <xdr:row>144</xdr:row>
      <xdr:rowOff>0</xdr:rowOff>
    </xdr:to>
    <xdr:pic>
      <xdr:nvPicPr>
        <xdr:cNvPr id="1517" name="Picture 113">
          <a:extLst>
            <a:ext uri="{FF2B5EF4-FFF2-40B4-BE49-F238E27FC236}">
              <a16:creationId xmlns:a16="http://schemas.microsoft.com/office/drawing/2014/main" id="{00000000-0008-0000-0300-0000ED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12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144</xdr:row>
      <xdr:rowOff>0</xdr:rowOff>
    </xdr:from>
    <xdr:to>
      <xdr:col>8</xdr:col>
      <xdr:colOff>0</xdr:colOff>
      <xdr:row>144</xdr:row>
      <xdr:rowOff>0</xdr:rowOff>
    </xdr:to>
    <xdr:pic>
      <xdr:nvPicPr>
        <xdr:cNvPr id="1518" name="Picture 114">
          <a:extLst>
            <a:ext uri="{FF2B5EF4-FFF2-40B4-BE49-F238E27FC236}">
              <a16:creationId xmlns:a16="http://schemas.microsoft.com/office/drawing/2014/main" id="{00000000-0008-0000-0300-0000EE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12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144</xdr:row>
      <xdr:rowOff>0</xdr:rowOff>
    </xdr:from>
    <xdr:to>
      <xdr:col>8</xdr:col>
      <xdr:colOff>0</xdr:colOff>
      <xdr:row>144</xdr:row>
      <xdr:rowOff>0</xdr:rowOff>
    </xdr:to>
    <xdr:pic>
      <xdr:nvPicPr>
        <xdr:cNvPr id="1519" name="Picture 115">
          <a:extLst>
            <a:ext uri="{FF2B5EF4-FFF2-40B4-BE49-F238E27FC236}">
              <a16:creationId xmlns:a16="http://schemas.microsoft.com/office/drawing/2014/main" id="{00000000-0008-0000-0300-0000EF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12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144</xdr:row>
      <xdr:rowOff>0</xdr:rowOff>
    </xdr:from>
    <xdr:to>
      <xdr:col>8</xdr:col>
      <xdr:colOff>0</xdr:colOff>
      <xdr:row>144</xdr:row>
      <xdr:rowOff>0</xdr:rowOff>
    </xdr:to>
    <xdr:pic>
      <xdr:nvPicPr>
        <xdr:cNvPr id="1520" name="Picture 116">
          <a:extLst>
            <a:ext uri="{FF2B5EF4-FFF2-40B4-BE49-F238E27FC236}">
              <a16:creationId xmlns:a16="http://schemas.microsoft.com/office/drawing/2014/main" id="{00000000-0008-0000-0300-0000F0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12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144</xdr:row>
      <xdr:rowOff>0</xdr:rowOff>
    </xdr:from>
    <xdr:to>
      <xdr:col>8</xdr:col>
      <xdr:colOff>0</xdr:colOff>
      <xdr:row>144</xdr:row>
      <xdr:rowOff>0</xdr:rowOff>
    </xdr:to>
    <xdr:pic>
      <xdr:nvPicPr>
        <xdr:cNvPr id="1521" name="Picture 117">
          <a:extLst>
            <a:ext uri="{FF2B5EF4-FFF2-40B4-BE49-F238E27FC236}">
              <a16:creationId xmlns:a16="http://schemas.microsoft.com/office/drawing/2014/main" id="{00000000-0008-0000-0300-0000F1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12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144</xdr:row>
      <xdr:rowOff>0</xdr:rowOff>
    </xdr:from>
    <xdr:to>
      <xdr:col>8</xdr:col>
      <xdr:colOff>0</xdr:colOff>
      <xdr:row>144</xdr:row>
      <xdr:rowOff>0</xdr:rowOff>
    </xdr:to>
    <xdr:pic>
      <xdr:nvPicPr>
        <xdr:cNvPr id="1522" name="Picture 118">
          <a:extLst>
            <a:ext uri="{FF2B5EF4-FFF2-40B4-BE49-F238E27FC236}">
              <a16:creationId xmlns:a16="http://schemas.microsoft.com/office/drawing/2014/main" id="{00000000-0008-0000-0300-0000F2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12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144</xdr:row>
      <xdr:rowOff>0</xdr:rowOff>
    </xdr:from>
    <xdr:to>
      <xdr:col>8</xdr:col>
      <xdr:colOff>0</xdr:colOff>
      <xdr:row>144</xdr:row>
      <xdr:rowOff>0</xdr:rowOff>
    </xdr:to>
    <xdr:pic>
      <xdr:nvPicPr>
        <xdr:cNvPr id="1523" name="Picture 119">
          <a:extLst>
            <a:ext uri="{FF2B5EF4-FFF2-40B4-BE49-F238E27FC236}">
              <a16:creationId xmlns:a16="http://schemas.microsoft.com/office/drawing/2014/main" id="{00000000-0008-0000-0300-0000F3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12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144</xdr:row>
      <xdr:rowOff>0</xdr:rowOff>
    </xdr:from>
    <xdr:to>
      <xdr:col>8</xdr:col>
      <xdr:colOff>0</xdr:colOff>
      <xdr:row>144</xdr:row>
      <xdr:rowOff>0</xdr:rowOff>
    </xdr:to>
    <xdr:pic>
      <xdr:nvPicPr>
        <xdr:cNvPr id="1524" name="Picture 120">
          <a:extLst>
            <a:ext uri="{FF2B5EF4-FFF2-40B4-BE49-F238E27FC236}">
              <a16:creationId xmlns:a16="http://schemas.microsoft.com/office/drawing/2014/main" id="{00000000-0008-0000-0300-0000F4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12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144</xdr:row>
      <xdr:rowOff>0</xdr:rowOff>
    </xdr:from>
    <xdr:to>
      <xdr:col>8</xdr:col>
      <xdr:colOff>0</xdr:colOff>
      <xdr:row>144</xdr:row>
      <xdr:rowOff>0</xdr:rowOff>
    </xdr:to>
    <xdr:pic>
      <xdr:nvPicPr>
        <xdr:cNvPr id="1525" name="Picture 121">
          <a:extLst>
            <a:ext uri="{FF2B5EF4-FFF2-40B4-BE49-F238E27FC236}">
              <a16:creationId xmlns:a16="http://schemas.microsoft.com/office/drawing/2014/main" id="{00000000-0008-0000-0300-0000F5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12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144</xdr:row>
      <xdr:rowOff>0</xdr:rowOff>
    </xdr:from>
    <xdr:to>
      <xdr:col>8</xdr:col>
      <xdr:colOff>0</xdr:colOff>
      <xdr:row>144</xdr:row>
      <xdr:rowOff>0</xdr:rowOff>
    </xdr:to>
    <xdr:pic>
      <xdr:nvPicPr>
        <xdr:cNvPr id="1526" name="Picture 122">
          <a:extLst>
            <a:ext uri="{FF2B5EF4-FFF2-40B4-BE49-F238E27FC236}">
              <a16:creationId xmlns:a16="http://schemas.microsoft.com/office/drawing/2014/main" id="{00000000-0008-0000-0300-0000F6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12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144</xdr:row>
      <xdr:rowOff>0</xdr:rowOff>
    </xdr:from>
    <xdr:to>
      <xdr:col>8</xdr:col>
      <xdr:colOff>0</xdr:colOff>
      <xdr:row>144</xdr:row>
      <xdr:rowOff>0</xdr:rowOff>
    </xdr:to>
    <xdr:pic>
      <xdr:nvPicPr>
        <xdr:cNvPr id="1527" name="Picture 123">
          <a:extLst>
            <a:ext uri="{FF2B5EF4-FFF2-40B4-BE49-F238E27FC236}">
              <a16:creationId xmlns:a16="http://schemas.microsoft.com/office/drawing/2014/main" id="{00000000-0008-0000-0300-0000F7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12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144</xdr:row>
      <xdr:rowOff>0</xdr:rowOff>
    </xdr:from>
    <xdr:to>
      <xdr:col>8</xdr:col>
      <xdr:colOff>0</xdr:colOff>
      <xdr:row>144</xdr:row>
      <xdr:rowOff>0</xdr:rowOff>
    </xdr:to>
    <xdr:pic>
      <xdr:nvPicPr>
        <xdr:cNvPr id="1528" name="Picture 124">
          <a:extLst>
            <a:ext uri="{FF2B5EF4-FFF2-40B4-BE49-F238E27FC236}">
              <a16:creationId xmlns:a16="http://schemas.microsoft.com/office/drawing/2014/main" id="{00000000-0008-0000-0300-0000F8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12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144</xdr:row>
      <xdr:rowOff>0</xdr:rowOff>
    </xdr:from>
    <xdr:to>
      <xdr:col>8</xdr:col>
      <xdr:colOff>0</xdr:colOff>
      <xdr:row>144</xdr:row>
      <xdr:rowOff>0</xdr:rowOff>
    </xdr:to>
    <xdr:pic>
      <xdr:nvPicPr>
        <xdr:cNvPr id="1529" name="Picture 125">
          <a:extLst>
            <a:ext uri="{FF2B5EF4-FFF2-40B4-BE49-F238E27FC236}">
              <a16:creationId xmlns:a16="http://schemas.microsoft.com/office/drawing/2014/main" id="{00000000-0008-0000-0300-0000F9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12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144</xdr:row>
      <xdr:rowOff>0</xdr:rowOff>
    </xdr:from>
    <xdr:to>
      <xdr:col>8</xdr:col>
      <xdr:colOff>0</xdr:colOff>
      <xdr:row>144</xdr:row>
      <xdr:rowOff>0</xdr:rowOff>
    </xdr:to>
    <xdr:pic>
      <xdr:nvPicPr>
        <xdr:cNvPr id="1530" name="Picture 126">
          <a:extLst>
            <a:ext uri="{FF2B5EF4-FFF2-40B4-BE49-F238E27FC236}">
              <a16:creationId xmlns:a16="http://schemas.microsoft.com/office/drawing/2014/main" id="{00000000-0008-0000-0300-0000FA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12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144</xdr:row>
      <xdr:rowOff>0</xdr:rowOff>
    </xdr:from>
    <xdr:to>
      <xdr:col>8</xdr:col>
      <xdr:colOff>0</xdr:colOff>
      <xdr:row>144</xdr:row>
      <xdr:rowOff>0</xdr:rowOff>
    </xdr:to>
    <xdr:pic>
      <xdr:nvPicPr>
        <xdr:cNvPr id="1531" name="Picture 127">
          <a:extLst>
            <a:ext uri="{FF2B5EF4-FFF2-40B4-BE49-F238E27FC236}">
              <a16:creationId xmlns:a16="http://schemas.microsoft.com/office/drawing/2014/main" id="{00000000-0008-0000-0300-0000FB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12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144</xdr:row>
      <xdr:rowOff>0</xdr:rowOff>
    </xdr:from>
    <xdr:to>
      <xdr:col>8</xdr:col>
      <xdr:colOff>0</xdr:colOff>
      <xdr:row>144</xdr:row>
      <xdr:rowOff>0</xdr:rowOff>
    </xdr:to>
    <xdr:pic>
      <xdr:nvPicPr>
        <xdr:cNvPr id="1532" name="Picture 128">
          <a:extLst>
            <a:ext uri="{FF2B5EF4-FFF2-40B4-BE49-F238E27FC236}">
              <a16:creationId xmlns:a16="http://schemas.microsoft.com/office/drawing/2014/main" id="{00000000-0008-0000-0300-0000FC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12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144</xdr:row>
      <xdr:rowOff>0</xdr:rowOff>
    </xdr:from>
    <xdr:to>
      <xdr:col>8</xdr:col>
      <xdr:colOff>0</xdr:colOff>
      <xdr:row>144</xdr:row>
      <xdr:rowOff>0</xdr:rowOff>
    </xdr:to>
    <xdr:pic>
      <xdr:nvPicPr>
        <xdr:cNvPr id="1533" name="Picture 129">
          <a:extLst>
            <a:ext uri="{FF2B5EF4-FFF2-40B4-BE49-F238E27FC236}">
              <a16:creationId xmlns:a16="http://schemas.microsoft.com/office/drawing/2014/main" id="{00000000-0008-0000-0300-0000FD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12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144</xdr:row>
      <xdr:rowOff>0</xdr:rowOff>
    </xdr:from>
    <xdr:to>
      <xdr:col>8</xdr:col>
      <xdr:colOff>0</xdr:colOff>
      <xdr:row>144</xdr:row>
      <xdr:rowOff>0</xdr:rowOff>
    </xdr:to>
    <xdr:pic>
      <xdr:nvPicPr>
        <xdr:cNvPr id="1534" name="Picture 130">
          <a:extLst>
            <a:ext uri="{FF2B5EF4-FFF2-40B4-BE49-F238E27FC236}">
              <a16:creationId xmlns:a16="http://schemas.microsoft.com/office/drawing/2014/main" id="{00000000-0008-0000-0300-0000FE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12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144</xdr:row>
      <xdr:rowOff>0</xdr:rowOff>
    </xdr:from>
    <xdr:to>
      <xdr:col>8</xdr:col>
      <xdr:colOff>0</xdr:colOff>
      <xdr:row>144</xdr:row>
      <xdr:rowOff>0</xdr:rowOff>
    </xdr:to>
    <xdr:pic>
      <xdr:nvPicPr>
        <xdr:cNvPr id="1535" name="Picture 131">
          <a:extLst>
            <a:ext uri="{FF2B5EF4-FFF2-40B4-BE49-F238E27FC236}">
              <a16:creationId xmlns:a16="http://schemas.microsoft.com/office/drawing/2014/main" id="{00000000-0008-0000-0300-0000FF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12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144</xdr:row>
      <xdr:rowOff>0</xdr:rowOff>
    </xdr:from>
    <xdr:to>
      <xdr:col>8</xdr:col>
      <xdr:colOff>0</xdr:colOff>
      <xdr:row>144</xdr:row>
      <xdr:rowOff>0</xdr:rowOff>
    </xdr:to>
    <xdr:pic>
      <xdr:nvPicPr>
        <xdr:cNvPr id="1536" name="Picture 132">
          <a:extLst>
            <a:ext uri="{FF2B5EF4-FFF2-40B4-BE49-F238E27FC236}">
              <a16:creationId xmlns:a16="http://schemas.microsoft.com/office/drawing/2014/main" id="{00000000-0008-0000-0300-000000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12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144</xdr:row>
      <xdr:rowOff>0</xdr:rowOff>
    </xdr:from>
    <xdr:to>
      <xdr:col>8</xdr:col>
      <xdr:colOff>0</xdr:colOff>
      <xdr:row>144</xdr:row>
      <xdr:rowOff>0</xdr:rowOff>
    </xdr:to>
    <xdr:pic>
      <xdr:nvPicPr>
        <xdr:cNvPr id="1537" name="Picture 133">
          <a:extLst>
            <a:ext uri="{FF2B5EF4-FFF2-40B4-BE49-F238E27FC236}">
              <a16:creationId xmlns:a16="http://schemas.microsoft.com/office/drawing/2014/main" id="{00000000-0008-0000-0300-000001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12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144</xdr:row>
      <xdr:rowOff>0</xdr:rowOff>
    </xdr:from>
    <xdr:to>
      <xdr:col>8</xdr:col>
      <xdr:colOff>0</xdr:colOff>
      <xdr:row>144</xdr:row>
      <xdr:rowOff>0</xdr:rowOff>
    </xdr:to>
    <xdr:pic>
      <xdr:nvPicPr>
        <xdr:cNvPr id="1538" name="Picture 134">
          <a:extLst>
            <a:ext uri="{FF2B5EF4-FFF2-40B4-BE49-F238E27FC236}">
              <a16:creationId xmlns:a16="http://schemas.microsoft.com/office/drawing/2014/main" id="{00000000-0008-0000-0300-000002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12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144</xdr:row>
      <xdr:rowOff>0</xdr:rowOff>
    </xdr:from>
    <xdr:to>
      <xdr:col>8</xdr:col>
      <xdr:colOff>0</xdr:colOff>
      <xdr:row>144</xdr:row>
      <xdr:rowOff>0</xdr:rowOff>
    </xdr:to>
    <xdr:pic>
      <xdr:nvPicPr>
        <xdr:cNvPr id="1539" name="Picture 135">
          <a:extLst>
            <a:ext uri="{FF2B5EF4-FFF2-40B4-BE49-F238E27FC236}">
              <a16:creationId xmlns:a16="http://schemas.microsoft.com/office/drawing/2014/main" id="{00000000-0008-0000-0300-000003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12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144</xdr:row>
      <xdr:rowOff>0</xdr:rowOff>
    </xdr:from>
    <xdr:to>
      <xdr:col>8</xdr:col>
      <xdr:colOff>0</xdr:colOff>
      <xdr:row>144</xdr:row>
      <xdr:rowOff>0</xdr:rowOff>
    </xdr:to>
    <xdr:pic>
      <xdr:nvPicPr>
        <xdr:cNvPr id="1540" name="Picture 136">
          <a:extLst>
            <a:ext uri="{FF2B5EF4-FFF2-40B4-BE49-F238E27FC236}">
              <a16:creationId xmlns:a16="http://schemas.microsoft.com/office/drawing/2014/main" id="{00000000-0008-0000-0300-000004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12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144</xdr:row>
      <xdr:rowOff>0</xdr:rowOff>
    </xdr:from>
    <xdr:to>
      <xdr:col>8</xdr:col>
      <xdr:colOff>0</xdr:colOff>
      <xdr:row>144</xdr:row>
      <xdr:rowOff>0</xdr:rowOff>
    </xdr:to>
    <xdr:pic>
      <xdr:nvPicPr>
        <xdr:cNvPr id="1541" name="Picture 137">
          <a:extLst>
            <a:ext uri="{FF2B5EF4-FFF2-40B4-BE49-F238E27FC236}">
              <a16:creationId xmlns:a16="http://schemas.microsoft.com/office/drawing/2014/main" id="{00000000-0008-0000-0300-000005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12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144</xdr:row>
      <xdr:rowOff>0</xdr:rowOff>
    </xdr:from>
    <xdr:to>
      <xdr:col>8</xdr:col>
      <xdr:colOff>0</xdr:colOff>
      <xdr:row>144</xdr:row>
      <xdr:rowOff>0</xdr:rowOff>
    </xdr:to>
    <xdr:pic>
      <xdr:nvPicPr>
        <xdr:cNvPr id="1542" name="Picture 138">
          <a:extLst>
            <a:ext uri="{FF2B5EF4-FFF2-40B4-BE49-F238E27FC236}">
              <a16:creationId xmlns:a16="http://schemas.microsoft.com/office/drawing/2014/main" id="{00000000-0008-0000-0300-000006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12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144</xdr:row>
      <xdr:rowOff>0</xdr:rowOff>
    </xdr:from>
    <xdr:to>
      <xdr:col>8</xdr:col>
      <xdr:colOff>0</xdr:colOff>
      <xdr:row>144</xdr:row>
      <xdr:rowOff>0</xdr:rowOff>
    </xdr:to>
    <xdr:pic>
      <xdr:nvPicPr>
        <xdr:cNvPr id="1543" name="Picture 139">
          <a:extLst>
            <a:ext uri="{FF2B5EF4-FFF2-40B4-BE49-F238E27FC236}">
              <a16:creationId xmlns:a16="http://schemas.microsoft.com/office/drawing/2014/main" id="{00000000-0008-0000-0300-000007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12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144</xdr:row>
      <xdr:rowOff>0</xdr:rowOff>
    </xdr:from>
    <xdr:to>
      <xdr:col>8</xdr:col>
      <xdr:colOff>0</xdr:colOff>
      <xdr:row>144</xdr:row>
      <xdr:rowOff>0</xdr:rowOff>
    </xdr:to>
    <xdr:pic>
      <xdr:nvPicPr>
        <xdr:cNvPr id="1544" name="Picture 140">
          <a:extLst>
            <a:ext uri="{FF2B5EF4-FFF2-40B4-BE49-F238E27FC236}">
              <a16:creationId xmlns:a16="http://schemas.microsoft.com/office/drawing/2014/main" id="{00000000-0008-0000-0300-000008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12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144</xdr:row>
      <xdr:rowOff>0</xdr:rowOff>
    </xdr:from>
    <xdr:to>
      <xdr:col>8</xdr:col>
      <xdr:colOff>0</xdr:colOff>
      <xdr:row>144</xdr:row>
      <xdr:rowOff>0</xdr:rowOff>
    </xdr:to>
    <xdr:pic>
      <xdr:nvPicPr>
        <xdr:cNvPr id="1545" name="Picture 141">
          <a:extLst>
            <a:ext uri="{FF2B5EF4-FFF2-40B4-BE49-F238E27FC236}">
              <a16:creationId xmlns:a16="http://schemas.microsoft.com/office/drawing/2014/main" id="{00000000-0008-0000-0300-000009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12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144</xdr:row>
      <xdr:rowOff>0</xdr:rowOff>
    </xdr:from>
    <xdr:to>
      <xdr:col>8</xdr:col>
      <xdr:colOff>0</xdr:colOff>
      <xdr:row>144</xdr:row>
      <xdr:rowOff>0</xdr:rowOff>
    </xdr:to>
    <xdr:pic>
      <xdr:nvPicPr>
        <xdr:cNvPr id="1546" name="Picture 142">
          <a:extLst>
            <a:ext uri="{FF2B5EF4-FFF2-40B4-BE49-F238E27FC236}">
              <a16:creationId xmlns:a16="http://schemas.microsoft.com/office/drawing/2014/main" id="{00000000-0008-0000-0300-00000A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12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144</xdr:row>
      <xdr:rowOff>0</xdr:rowOff>
    </xdr:from>
    <xdr:to>
      <xdr:col>8</xdr:col>
      <xdr:colOff>0</xdr:colOff>
      <xdr:row>144</xdr:row>
      <xdr:rowOff>0</xdr:rowOff>
    </xdr:to>
    <xdr:pic>
      <xdr:nvPicPr>
        <xdr:cNvPr id="1547" name="Picture 143">
          <a:extLst>
            <a:ext uri="{FF2B5EF4-FFF2-40B4-BE49-F238E27FC236}">
              <a16:creationId xmlns:a16="http://schemas.microsoft.com/office/drawing/2014/main" id="{00000000-0008-0000-0300-00000B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12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144</xdr:row>
      <xdr:rowOff>0</xdr:rowOff>
    </xdr:from>
    <xdr:to>
      <xdr:col>8</xdr:col>
      <xdr:colOff>0</xdr:colOff>
      <xdr:row>144</xdr:row>
      <xdr:rowOff>0</xdr:rowOff>
    </xdr:to>
    <xdr:pic>
      <xdr:nvPicPr>
        <xdr:cNvPr id="1548" name="Picture 144">
          <a:extLst>
            <a:ext uri="{FF2B5EF4-FFF2-40B4-BE49-F238E27FC236}">
              <a16:creationId xmlns:a16="http://schemas.microsoft.com/office/drawing/2014/main" id="{00000000-0008-0000-0300-00000C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12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144</xdr:row>
      <xdr:rowOff>0</xdr:rowOff>
    </xdr:from>
    <xdr:to>
      <xdr:col>8</xdr:col>
      <xdr:colOff>0</xdr:colOff>
      <xdr:row>144</xdr:row>
      <xdr:rowOff>0</xdr:rowOff>
    </xdr:to>
    <xdr:pic>
      <xdr:nvPicPr>
        <xdr:cNvPr id="1549" name="Picture 145">
          <a:extLst>
            <a:ext uri="{FF2B5EF4-FFF2-40B4-BE49-F238E27FC236}">
              <a16:creationId xmlns:a16="http://schemas.microsoft.com/office/drawing/2014/main" id="{00000000-0008-0000-0300-00000D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12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144</xdr:row>
      <xdr:rowOff>0</xdr:rowOff>
    </xdr:from>
    <xdr:to>
      <xdr:col>8</xdr:col>
      <xdr:colOff>0</xdr:colOff>
      <xdr:row>144</xdr:row>
      <xdr:rowOff>0</xdr:rowOff>
    </xdr:to>
    <xdr:pic>
      <xdr:nvPicPr>
        <xdr:cNvPr id="1550" name="Picture 146">
          <a:extLst>
            <a:ext uri="{FF2B5EF4-FFF2-40B4-BE49-F238E27FC236}">
              <a16:creationId xmlns:a16="http://schemas.microsoft.com/office/drawing/2014/main" id="{00000000-0008-0000-0300-00000E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12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144</xdr:row>
      <xdr:rowOff>0</xdr:rowOff>
    </xdr:from>
    <xdr:to>
      <xdr:col>8</xdr:col>
      <xdr:colOff>0</xdr:colOff>
      <xdr:row>144</xdr:row>
      <xdr:rowOff>0</xdr:rowOff>
    </xdr:to>
    <xdr:pic>
      <xdr:nvPicPr>
        <xdr:cNvPr id="1551" name="Picture 147">
          <a:extLst>
            <a:ext uri="{FF2B5EF4-FFF2-40B4-BE49-F238E27FC236}">
              <a16:creationId xmlns:a16="http://schemas.microsoft.com/office/drawing/2014/main" id="{00000000-0008-0000-0300-00000F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12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144</xdr:row>
      <xdr:rowOff>0</xdr:rowOff>
    </xdr:from>
    <xdr:to>
      <xdr:col>8</xdr:col>
      <xdr:colOff>0</xdr:colOff>
      <xdr:row>144</xdr:row>
      <xdr:rowOff>0</xdr:rowOff>
    </xdr:to>
    <xdr:pic>
      <xdr:nvPicPr>
        <xdr:cNvPr id="1552" name="Picture 148">
          <a:extLst>
            <a:ext uri="{FF2B5EF4-FFF2-40B4-BE49-F238E27FC236}">
              <a16:creationId xmlns:a16="http://schemas.microsoft.com/office/drawing/2014/main" id="{00000000-0008-0000-0300-000010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12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144</xdr:row>
      <xdr:rowOff>0</xdr:rowOff>
    </xdr:from>
    <xdr:to>
      <xdr:col>8</xdr:col>
      <xdr:colOff>0</xdr:colOff>
      <xdr:row>144</xdr:row>
      <xdr:rowOff>0</xdr:rowOff>
    </xdr:to>
    <xdr:pic>
      <xdr:nvPicPr>
        <xdr:cNvPr id="1553" name="Picture 149">
          <a:extLst>
            <a:ext uri="{FF2B5EF4-FFF2-40B4-BE49-F238E27FC236}">
              <a16:creationId xmlns:a16="http://schemas.microsoft.com/office/drawing/2014/main" id="{00000000-0008-0000-0300-000011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12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144</xdr:row>
      <xdr:rowOff>0</xdr:rowOff>
    </xdr:from>
    <xdr:to>
      <xdr:col>8</xdr:col>
      <xdr:colOff>0</xdr:colOff>
      <xdr:row>144</xdr:row>
      <xdr:rowOff>0</xdr:rowOff>
    </xdr:to>
    <xdr:pic>
      <xdr:nvPicPr>
        <xdr:cNvPr id="1554" name="Picture 150">
          <a:extLst>
            <a:ext uri="{FF2B5EF4-FFF2-40B4-BE49-F238E27FC236}">
              <a16:creationId xmlns:a16="http://schemas.microsoft.com/office/drawing/2014/main" id="{00000000-0008-0000-0300-000012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12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144</xdr:row>
      <xdr:rowOff>0</xdr:rowOff>
    </xdr:from>
    <xdr:to>
      <xdr:col>8</xdr:col>
      <xdr:colOff>0</xdr:colOff>
      <xdr:row>144</xdr:row>
      <xdr:rowOff>0</xdr:rowOff>
    </xdr:to>
    <xdr:pic>
      <xdr:nvPicPr>
        <xdr:cNvPr id="1555" name="Picture 151">
          <a:extLst>
            <a:ext uri="{FF2B5EF4-FFF2-40B4-BE49-F238E27FC236}">
              <a16:creationId xmlns:a16="http://schemas.microsoft.com/office/drawing/2014/main" id="{00000000-0008-0000-0300-000013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12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144</xdr:row>
      <xdr:rowOff>0</xdr:rowOff>
    </xdr:from>
    <xdr:to>
      <xdr:col>8</xdr:col>
      <xdr:colOff>0</xdr:colOff>
      <xdr:row>144</xdr:row>
      <xdr:rowOff>0</xdr:rowOff>
    </xdr:to>
    <xdr:pic>
      <xdr:nvPicPr>
        <xdr:cNvPr id="1556" name="Picture 152">
          <a:extLst>
            <a:ext uri="{FF2B5EF4-FFF2-40B4-BE49-F238E27FC236}">
              <a16:creationId xmlns:a16="http://schemas.microsoft.com/office/drawing/2014/main" id="{00000000-0008-0000-0300-000014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12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144</xdr:row>
      <xdr:rowOff>0</xdr:rowOff>
    </xdr:from>
    <xdr:to>
      <xdr:col>8</xdr:col>
      <xdr:colOff>0</xdr:colOff>
      <xdr:row>144</xdr:row>
      <xdr:rowOff>0</xdr:rowOff>
    </xdr:to>
    <xdr:pic>
      <xdr:nvPicPr>
        <xdr:cNvPr id="1557" name="Picture 153">
          <a:extLst>
            <a:ext uri="{FF2B5EF4-FFF2-40B4-BE49-F238E27FC236}">
              <a16:creationId xmlns:a16="http://schemas.microsoft.com/office/drawing/2014/main" id="{00000000-0008-0000-0300-000015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12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144</xdr:row>
      <xdr:rowOff>0</xdr:rowOff>
    </xdr:from>
    <xdr:to>
      <xdr:col>8</xdr:col>
      <xdr:colOff>0</xdr:colOff>
      <xdr:row>144</xdr:row>
      <xdr:rowOff>0</xdr:rowOff>
    </xdr:to>
    <xdr:pic>
      <xdr:nvPicPr>
        <xdr:cNvPr id="1558" name="Picture 154">
          <a:extLst>
            <a:ext uri="{FF2B5EF4-FFF2-40B4-BE49-F238E27FC236}">
              <a16:creationId xmlns:a16="http://schemas.microsoft.com/office/drawing/2014/main" id="{00000000-0008-0000-0300-000016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12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144</xdr:row>
      <xdr:rowOff>0</xdr:rowOff>
    </xdr:from>
    <xdr:to>
      <xdr:col>8</xdr:col>
      <xdr:colOff>0</xdr:colOff>
      <xdr:row>144</xdr:row>
      <xdr:rowOff>0</xdr:rowOff>
    </xdr:to>
    <xdr:pic>
      <xdr:nvPicPr>
        <xdr:cNvPr id="1559" name="Picture 155">
          <a:extLst>
            <a:ext uri="{FF2B5EF4-FFF2-40B4-BE49-F238E27FC236}">
              <a16:creationId xmlns:a16="http://schemas.microsoft.com/office/drawing/2014/main" id="{00000000-0008-0000-0300-000017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12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144</xdr:row>
      <xdr:rowOff>0</xdr:rowOff>
    </xdr:from>
    <xdr:to>
      <xdr:col>8</xdr:col>
      <xdr:colOff>0</xdr:colOff>
      <xdr:row>144</xdr:row>
      <xdr:rowOff>0</xdr:rowOff>
    </xdr:to>
    <xdr:pic>
      <xdr:nvPicPr>
        <xdr:cNvPr id="1560" name="Picture 156">
          <a:extLst>
            <a:ext uri="{FF2B5EF4-FFF2-40B4-BE49-F238E27FC236}">
              <a16:creationId xmlns:a16="http://schemas.microsoft.com/office/drawing/2014/main" id="{00000000-0008-0000-0300-000018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12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144</xdr:row>
      <xdr:rowOff>0</xdr:rowOff>
    </xdr:from>
    <xdr:to>
      <xdr:col>8</xdr:col>
      <xdr:colOff>0</xdr:colOff>
      <xdr:row>144</xdr:row>
      <xdr:rowOff>0</xdr:rowOff>
    </xdr:to>
    <xdr:pic>
      <xdr:nvPicPr>
        <xdr:cNvPr id="1561" name="Picture 157">
          <a:extLst>
            <a:ext uri="{FF2B5EF4-FFF2-40B4-BE49-F238E27FC236}">
              <a16:creationId xmlns:a16="http://schemas.microsoft.com/office/drawing/2014/main" id="{00000000-0008-0000-0300-000019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12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144</xdr:row>
      <xdr:rowOff>0</xdr:rowOff>
    </xdr:from>
    <xdr:to>
      <xdr:col>8</xdr:col>
      <xdr:colOff>0</xdr:colOff>
      <xdr:row>144</xdr:row>
      <xdr:rowOff>0</xdr:rowOff>
    </xdr:to>
    <xdr:pic>
      <xdr:nvPicPr>
        <xdr:cNvPr id="1562" name="Picture 158">
          <a:extLst>
            <a:ext uri="{FF2B5EF4-FFF2-40B4-BE49-F238E27FC236}">
              <a16:creationId xmlns:a16="http://schemas.microsoft.com/office/drawing/2014/main" id="{00000000-0008-0000-0300-00001A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12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144</xdr:row>
      <xdr:rowOff>0</xdr:rowOff>
    </xdr:from>
    <xdr:to>
      <xdr:col>8</xdr:col>
      <xdr:colOff>0</xdr:colOff>
      <xdr:row>144</xdr:row>
      <xdr:rowOff>0</xdr:rowOff>
    </xdr:to>
    <xdr:pic>
      <xdr:nvPicPr>
        <xdr:cNvPr id="1563" name="Picture 159">
          <a:extLst>
            <a:ext uri="{FF2B5EF4-FFF2-40B4-BE49-F238E27FC236}">
              <a16:creationId xmlns:a16="http://schemas.microsoft.com/office/drawing/2014/main" id="{00000000-0008-0000-0300-00001B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12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144</xdr:row>
      <xdr:rowOff>0</xdr:rowOff>
    </xdr:from>
    <xdr:to>
      <xdr:col>8</xdr:col>
      <xdr:colOff>0</xdr:colOff>
      <xdr:row>144</xdr:row>
      <xdr:rowOff>0</xdr:rowOff>
    </xdr:to>
    <xdr:pic>
      <xdr:nvPicPr>
        <xdr:cNvPr id="1564" name="Picture 160">
          <a:extLst>
            <a:ext uri="{FF2B5EF4-FFF2-40B4-BE49-F238E27FC236}">
              <a16:creationId xmlns:a16="http://schemas.microsoft.com/office/drawing/2014/main" id="{00000000-0008-0000-0300-00001C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12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144</xdr:row>
      <xdr:rowOff>0</xdr:rowOff>
    </xdr:from>
    <xdr:to>
      <xdr:col>8</xdr:col>
      <xdr:colOff>0</xdr:colOff>
      <xdr:row>144</xdr:row>
      <xdr:rowOff>0</xdr:rowOff>
    </xdr:to>
    <xdr:pic>
      <xdr:nvPicPr>
        <xdr:cNvPr id="1565" name="Picture 161">
          <a:extLst>
            <a:ext uri="{FF2B5EF4-FFF2-40B4-BE49-F238E27FC236}">
              <a16:creationId xmlns:a16="http://schemas.microsoft.com/office/drawing/2014/main" id="{00000000-0008-0000-0300-00001D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12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144</xdr:row>
      <xdr:rowOff>0</xdr:rowOff>
    </xdr:from>
    <xdr:to>
      <xdr:col>8</xdr:col>
      <xdr:colOff>0</xdr:colOff>
      <xdr:row>144</xdr:row>
      <xdr:rowOff>0</xdr:rowOff>
    </xdr:to>
    <xdr:pic>
      <xdr:nvPicPr>
        <xdr:cNvPr id="1566" name="Picture 162">
          <a:extLst>
            <a:ext uri="{FF2B5EF4-FFF2-40B4-BE49-F238E27FC236}">
              <a16:creationId xmlns:a16="http://schemas.microsoft.com/office/drawing/2014/main" id="{00000000-0008-0000-0300-00001E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12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144</xdr:row>
      <xdr:rowOff>0</xdr:rowOff>
    </xdr:from>
    <xdr:to>
      <xdr:col>8</xdr:col>
      <xdr:colOff>0</xdr:colOff>
      <xdr:row>144</xdr:row>
      <xdr:rowOff>0</xdr:rowOff>
    </xdr:to>
    <xdr:pic>
      <xdr:nvPicPr>
        <xdr:cNvPr id="1567" name="Picture 163">
          <a:extLst>
            <a:ext uri="{FF2B5EF4-FFF2-40B4-BE49-F238E27FC236}">
              <a16:creationId xmlns:a16="http://schemas.microsoft.com/office/drawing/2014/main" id="{00000000-0008-0000-0300-00001F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12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144</xdr:row>
      <xdr:rowOff>0</xdr:rowOff>
    </xdr:from>
    <xdr:to>
      <xdr:col>8</xdr:col>
      <xdr:colOff>0</xdr:colOff>
      <xdr:row>144</xdr:row>
      <xdr:rowOff>0</xdr:rowOff>
    </xdr:to>
    <xdr:pic>
      <xdr:nvPicPr>
        <xdr:cNvPr id="1568" name="Picture 164">
          <a:extLst>
            <a:ext uri="{FF2B5EF4-FFF2-40B4-BE49-F238E27FC236}">
              <a16:creationId xmlns:a16="http://schemas.microsoft.com/office/drawing/2014/main" id="{00000000-0008-0000-0300-000020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12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144</xdr:row>
      <xdr:rowOff>0</xdr:rowOff>
    </xdr:from>
    <xdr:to>
      <xdr:col>8</xdr:col>
      <xdr:colOff>0</xdr:colOff>
      <xdr:row>144</xdr:row>
      <xdr:rowOff>0</xdr:rowOff>
    </xdr:to>
    <xdr:pic>
      <xdr:nvPicPr>
        <xdr:cNvPr id="1569" name="Picture 165">
          <a:extLst>
            <a:ext uri="{FF2B5EF4-FFF2-40B4-BE49-F238E27FC236}">
              <a16:creationId xmlns:a16="http://schemas.microsoft.com/office/drawing/2014/main" id="{00000000-0008-0000-0300-000021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12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144</xdr:row>
      <xdr:rowOff>0</xdr:rowOff>
    </xdr:from>
    <xdr:to>
      <xdr:col>8</xdr:col>
      <xdr:colOff>0</xdr:colOff>
      <xdr:row>144</xdr:row>
      <xdr:rowOff>0</xdr:rowOff>
    </xdr:to>
    <xdr:pic>
      <xdr:nvPicPr>
        <xdr:cNvPr id="1570" name="Picture 166">
          <a:extLst>
            <a:ext uri="{FF2B5EF4-FFF2-40B4-BE49-F238E27FC236}">
              <a16:creationId xmlns:a16="http://schemas.microsoft.com/office/drawing/2014/main" id="{00000000-0008-0000-0300-000022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12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144</xdr:row>
      <xdr:rowOff>0</xdr:rowOff>
    </xdr:from>
    <xdr:to>
      <xdr:col>8</xdr:col>
      <xdr:colOff>0</xdr:colOff>
      <xdr:row>144</xdr:row>
      <xdr:rowOff>0</xdr:rowOff>
    </xdr:to>
    <xdr:pic>
      <xdr:nvPicPr>
        <xdr:cNvPr id="1571" name="Picture 167">
          <a:extLst>
            <a:ext uri="{FF2B5EF4-FFF2-40B4-BE49-F238E27FC236}">
              <a16:creationId xmlns:a16="http://schemas.microsoft.com/office/drawing/2014/main" id="{00000000-0008-0000-0300-000023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12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144</xdr:row>
      <xdr:rowOff>0</xdr:rowOff>
    </xdr:from>
    <xdr:to>
      <xdr:col>8</xdr:col>
      <xdr:colOff>0</xdr:colOff>
      <xdr:row>144</xdr:row>
      <xdr:rowOff>0</xdr:rowOff>
    </xdr:to>
    <xdr:pic>
      <xdr:nvPicPr>
        <xdr:cNvPr id="1572" name="Picture 168">
          <a:extLst>
            <a:ext uri="{FF2B5EF4-FFF2-40B4-BE49-F238E27FC236}">
              <a16:creationId xmlns:a16="http://schemas.microsoft.com/office/drawing/2014/main" id="{00000000-0008-0000-0300-000024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12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144</xdr:row>
      <xdr:rowOff>0</xdr:rowOff>
    </xdr:from>
    <xdr:to>
      <xdr:col>8</xdr:col>
      <xdr:colOff>0</xdr:colOff>
      <xdr:row>144</xdr:row>
      <xdr:rowOff>0</xdr:rowOff>
    </xdr:to>
    <xdr:pic>
      <xdr:nvPicPr>
        <xdr:cNvPr id="1573" name="Picture 169">
          <a:extLst>
            <a:ext uri="{FF2B5EF4-FFF2-40B4-BE49-F238E27FC236}">
              <a16:creationId xmlns:a16="http://schemas.microsoft.com/office/drawing/2014/main" id="{00000000-0008-0000-0300-000025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12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144</xdr:row>
      <xdr:rowOff>0</xdr:rowOff>
    </xdr:from>
    <xdr:to>
      <xdr:col>8</xdr:col>
      <xdr:colOff>0</xdr:colOff>
      <xdr:row>144</xdr:row>
      <xdr:rowOff>0</xdr:rowOff>
    </xdr:to>
    <xdr:pic>
      <xdr:nvPicPr>
        <xdr:cNvPr id="1574" name="Picture 170">
          <a:extLst>
            <a:ext uri="{FF2B5EF4-FFF2-40B4-BE49-F238E27FC236}">
              <a16:creationId xmlns:a16="http://schemas.microsoft.com/office/drawing/2014/main" id="{00000000-0008-0000-0300-000026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12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151</xdr:row>
      <xdr:rowOff>0</xdr:rowOff>
    </xdr:from>
    <xdr:to>
      <xdr:col>8</xdr:col>
      <xdr:colOff>0</xdr:colOff>
      <xdr:row>151</xdr:row>
      <xdr:rowOff>0</xdr:rowOff>
    </xdr:to>
    <xdr:pic>
      <xdr:nvPicPr>
        <xdr:cNvPr id="1575" name="Picture 171">
          <a:extLst>
            <a:ext uri="{FF2B5EF4-FFF2-40B4-BE49-F238E27FC236}">
              <a16:creationId xmlns:a16="http://schemas.microsoft.com/office/drawing/2014/main" id="{00000000-0008-0000-0300-000027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346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151</xdr:row>
      <xdr:rowOff>0</xdr:rowOff>
    </xdr:from>
    <xdr:to>
      <xdr:col>8</xdr:col>
      <xdr:colOff>0</xdr:colOff>
      <xdr:row>151</xdr:row>
      <xdr:rowOff>0</xdr:rowOff>
    </xdr:to>
    <xdr:pic>
      <xdr:nvPicPr>
        <xdr:cNvPr id="1576" name="Picture 172">
          <a:extLst>
            <a:ext uri="{FF2B5EF4-FFF2-40B4-BE49-F238E27FC236}">
              <a16:creationId xmlns:a16="http://schemas.microsoft.com/office/drawing/2014/main" id="{00000000-0008-0000-0300-000028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346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151</xdr:row>
      <xdr:rowOff>0</xdr:rowOff>
    </xdr:from>
    <xdr:to>
      <xdr:col>8</xdr:col>
      <xdr:colOff>0</xdr:colOff>
      <xdr:row>151</xdr:row>
      <xdr:rowOff>0</xdr:rowOff>
    </xdr:to>
    <xdr:pic>
      <xdr:nvPicPr>
        <xdr:cNvPr id="1577" name="Picture 173">
          <a:extLst>
            <a:ext uri="{FF2B5EF4-FFF2-40B4-BE49-F238E27FC236}">
              <a16:creationId xmlns:a16="http://schemas.microsoft.com/office/drawing/2014/main" id="{00000000-0008-0000-0300-000029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346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151</xdr:row>
      <xdr:rowOff>0</xdr:rowOff>
    </xdr:from>
    <xdr:to>
      <xdr:col>8</xdr:col>
      <xdr:colOff>0</xdr:colOff>
      <xdr:row>151</xdr:row>
      <xdr:rowOff>0</xdr:rowOff>
    </xdr:to>
    <xdr:pic>
      <xdr:nvPicPr>
        <xdr:cNvPr id="1578" name="Picture 174">
          <a:extLst>
            <a:ext uri="{FF2B5EF4-FFF2-40B4-BE49-F238E27FC236}">
              <a16:creationId xmlns:a16="http://schemas.microsoft.com/office/drawing/2014/main" id="{00000000-0008-0000-0300-00002A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346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151</xdr:row>
      <xdr:rowOff>0</xdr:rowOff>
    </xdr:from>
    <xdr:to>
      <xdr:col>8</xdr:col>
      <xdr:colOff>0</xdr:colOff>
      <xdr:row>151</xdr:row>
      <xdr:rowOff>0</xdr:rowOff>
    </xdr:to>
    <xdr:pic>
      <xdr:nvPicPr>
        <xdr:cNvPr id="1579" name="Picture 175">
          <a:extLst>
            <a:ext uri="{FF2B5EF4-FFF2-40B4-BE49-F238E27FC236}">
              <a16:creationId xmlns:a16="http://schemas.microsoft.com/office/drawing/2014/main" id="{00000000-0008-0000-0300-00002B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346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151</xdr:row>
      <xdr:rowOff>0</xdr:rowOff>
    </xdr:from>
    <xdr:to>
      <xdr:col>8</xdr:col>
      <xdr:colOff>0</xdr:colOff>
      <xdr:row>151</xdr:row>
      <xdr:rowOff>0</xdr:rowOff>
    </xdr:to>
    <xdr:pic>
      <xdr:nvPicPr>
        <xdr:cNvPr id="1580" name="Picture 176">
          <a:extLst>
            <a:ext uri="{FF2B5EF4-FFF2-40B4-BE49-F238E27FC236}">
              <a16:creationId xmlns:a16="http://schemas.microsoft.com/office/drawing/2014/main" id="{00000000-0008-0000-0300-00002C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346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151</xdr:row>
      <xdr:rowOff>0</xdr:rowOff>
    </xdr:from>
    <xdr:to>
      <xdr:col>8</xdr:col>
      <xdr:colOff>0</xdr:colOff>
      <xdr:row>151</xdr:row>
      <xdr:rowOff>0</xdr:rowOff>
    </xdr:to>
    <xdr:pic>
      <xdr:nvPicPr>
        <xdr:cNvPr id="1581" name="Picture 177">
          <a:extLst>
            <a:ext uri="{FF2B5EF4-FFF2-40B4-BE49-F238E27FC236}">
              <a16:creationId xmlns:a16="http://schemas.microsoft.com/office/drawing/2014/main" id="{00000000-0008-0000-0300-00002D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346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151</xdr:row>
      <xdr:rowOff>0</xdr:rowOff>
    </xdr:from>
    <xdr:to>
      <xdr:col>8</xdr:col>
      <xdr:colOff>0</xdr:colOff>
      <xdr:row>151</xdr:row>
      <xdr:rowOff>0</xdr:rowOff>
    </xdr:to>
    <xdr:pic>
      <xdr:nvPicPr>
        <xdr:cNvPr id="1582" name="Picture 178">
          <a:extLst>
            <a:ext uri="{FF2B5EF4-FFF2-40B4-BE49-F238E27FC236}">
              <a16:creationId xmlns:a16="http://schemas.microsoft.com/office/drawing/2014/main" id="{00000000-0008-0000-0300-00002E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346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151</xdr:row>
      <xdr:rowOff>0</xdr:rowOff>
    </xdr:from>
    <xdr:to>
      <xdr:col>8</xdr:col>
      <xdr:colOff>0</xdr:colOff>
      <xdr:row>151</xdr:row>
      <xdr:rowOff>0</xdr:rowOff>
    </xdr:to>
    <xdr:pic>
      <xdr:nvPicPr>
        <xdr:cNvPr id="1583" name="Picture 179">
          <a:extLst>
            <a:ext uri="{FF2B5EF4-FFF2-40B4-BE49-F238E27FC236}">
              <a16:creationId xmlns:a16="http://schemas.microsoft.com/office/drawing/2014/main" id="{00000000-0008-0000-0300-00002F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346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151</xdr:row>
      <xdr:rowOff>0</xdr:rowOff>
    </xdr:from>
    <xdr:to>
      <xdr:col>8</xdr:col>
      <xdr:colOff>0</xdr:colOff>
      <xdr:row>151</xdr:row>
      <xdr:rowOff>0</xdr:rowOff>
    </xdr:to>
    <xdr:pic>
      <xdr:nvPicPr>
        <xdr:cNvPr id="1584" name="Picture 180">
          <a:extLst>
            <a:ext uri="{FF2B5EF4-FFF2-40B4-BE49-F238E27FC236}">
              <a16:creationId xmlns:a16="http://schemas.microsoft.com/office/drawing/2014/main" id="{00000000-0008-0000-0300-000030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346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151</xdr:row>
      <xdr:rowOff>0</xdr:rowOff>
    </xdr:from>
    <xdr:to>
      <xdr:col>8</xdr:col>
      <xdr:colOff>0</xdr:colOff>
      <xdr:row>151</xdr:row>
      <xdr:rowOff>0</xdr:rowOff>
    </xdr:to>
    <xdr:pic>
      <xdr:nvPicPr>
        <xdr:cNvPr id="1585" name="Picture 181">
          <a:extLst>
            <a:ext uri="{FF2B5EF4-FFF2-40B4-BE49-F238E27FC236}">
              <a16:creationId xmlns:a16="http://schemas.microsoft.com/office/drawing/2014/main" id="{00000000-0008-0000-0300-000031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346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151</xdr:row>
      <xdr:rowOff>0</xdr:rowOff>
    </xdr:from>
    <xdr:to>
      <xdr:col>8</xdr:col>
      <xdr:colOff>0</xdr:colOff>
      <xdr:row>151</xdr:row>
      <xdr:rowOff>0</xdr:rowOff>
    </xdr:to>
    <xdr:pic>
      <xdr:nvPicPr>
        <xdr:cNvPr id="1586" name="Picture 182">
          <a:extLst>
            <a:ext uri="{FF2B5EF4-FFF2-40B4-BE49-F238E27FC236}">
              <a16:creationId xmlns:a16="http://schemas.microsoft.com/office/drawing/2014/main" id="{00000000-0008-0000-0300-000032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346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151</xdr:row>
      <xdr:rowOff>0</xdr:rowOff>
    </xdr:from>
    <xdr:to>
      <xdr:col>8</xdr:col>
      <xdr:colOff>0</xdr:colOff>
      <xdr:row>151</xdr:row>
      <xdr:rowOff>0</xdr:rowOff>
    </xdr:to>
    <xdr:pic>
      <xdr:nvPicPr>
        <xdr:cNvPr id="1587" name="Picture 183">
          <a:extLst>
            <a:ext uri="{FF2B5EF4-FFF2-40B4-BE49-F238E27FC236}">
              <a16:creationId xmlns:a16="http://schemas.microsoft.com/office/drawing/2014/main" id="{00000000-0008-0000-0300-000033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346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151</xdr:row>
      <xdr:rowOff>0</xdr:rowOff>
    </xdr:from>
    <xdr:to>
      <xdr:col>8</xdr:col>
      <xdr:colOff>0</xdr:colOff>
      <xdr:row>151</xdr:row>
      <xdr:rowOff>0</xdr:rowOff>
    </xdr:to>
    <xdr:pic>
      <xdr:nvPicPr>
        <xdr:cNvPr id="1588" name="Picture 184">
          <a:extLst>
            <a:ext uri="{FF2B5EF4-FFF2-40B4-BE49-F238E27FC236}">
              <a16:creationId xmlns:a16="http://schemas.microsoft.com/office/drawing/2014/main" id="{00000000-0008-0000-0300-000034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346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151</xdr:row>
      <xdr:rowOff>0</xdr:rowOff>
    </xdr:from>
    <xdr:to>
      <xdr:col>8</xdr:col>
      <xdr:colOff>0</xdr:colOff>
      <xdr:row>151</xdr:row>
      <xdr:rowOff>0</xdr:rowOff>
    </xdr:to>
    <xdr:pic>
      <xdr:nvPicPr>
        <xdr:cNvPr id="1589" name="Picture 185">
          <a:extLst>
            <a:ext uri="{FF2B5EF4-FFF2-40B4-BE49-F238E27FC236}">
              <a16:creationId xmlns:a16="http://schemas.microsoft.com/office/drawing/2014/main" id="{00000000-0008-0000-0300-000035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346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151</xdr:row>
      <xdr:rowOff>0</xdr:rowOff>
    </xdr:from>
    <xdr:to>
      <xdr:col>8</xdr:col>
      <xdr:colOff>0</xdr:colOff>
      <xdr:row>151</xdr:row>
      <xdr:rowOff>0</xdr:rowOff>
    </xdr:to>
    <xdr:pic>
      <xdr:nvPicPr>
        <xdr:cNvPr id="1590" name="Picture 186">
          <a:extLst>
            <a:ext uri="{FF2B5EF4-FFF2-40B4-BE49-F238E27FC236}">
              <a16:creationId xmlns:a16="http://schemas.microsoft.com/office/drawing/2014/main" id="{00000000-0008-0000-0300-000036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346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151</xdr:row>
      <xdr:rowOff>0</xdr:rowOff>
    </xdr:from>
    <xdr:to>
      <xdr:col>8</xdr:col>
      <xdr:colOff>0</xdr:colOff>
      <xdr:row>151</xdr:row>
      <xdr:rowOff>0</xdr:rowOff>
    </xdr:to>
    <xdr:pic>
      <xdr:nvPicPr>
        <xdr:cNvPr id="1591" name="Picture 187">
          <a:extLst>
            <a:ext uri="{FF2B5EF4-FFF2-40B4-BE49-F238E27FC236}">
              <a16:creationId xmlns:a16="http://schemas.microsoft.com/office/drawing/2014/main" id="{00000000-0008-0000-0300-000037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346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151</xdr:row>
      <xdr:rowOff>0</xdr:rowOff>
    </xdr:from>
    <xdr:to>
      <xdr:col>8</xdr:col>
      <xdr:colOff>0</xdr:colOff>
      <xdr:row>151</xdr:row>
      <xdr:rowOff>0</xdr:rowOff>
    </xdr:to>
    <xdr:pic>
      <xdr:nvPicPr>
        <xdr:cNvPr id="1592" name="Picture 188">
          <a:extLst>
            <a:ext uri="{FF2B5EF4-FFF2-40B4-BE49-F238E27FC236}">
              <a16:creationId xmlns:a16="http://schemas.microsoft.com/office/drawing/2014/main" id="{00000000-0008-0000-0300-000038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346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151</xdr:row>
      <xdr:rowOff>0</xdr:rowOff>
    </xdr:from>
    <xdr:to>
      <xdr:col>8</xdr:col>
      <xdr:colOff>0</xdr:colOff>
      <xdr:row>151</xdr:row>
      <xdr:rowOff>0</xdr:rowOff>
    </xdr:to>
    <xdr:pic>
      <xdr:nvPicPr>
        <xdr:cNvPr id="1593" name="Picture 189">
          <a:extLst>
            <a:ext uri="{FF2B5EF4-FFF2-40B4-BE49-F238E27FC236}">
              <a16:creationId xmlns:a16="http://schemas.microsoft.com/office/drawing/2014/main" id="{00000000-0008-0000-0300-000039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346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151</xdr:row>
      <xdr:rowOff>0</xdr:rowOff>
    </xdr:from>
    <xdr:to>
      <xdr:col>8</xdr:col>
      <xdr:colOff>0</xdr:colOff>
      <xdr:row>151</xdr:row>
      <xdr:rowOff>0</xdr:rowOff>
    </xdr:to>
    <xdr:pic>
      <xdr:nvPicPr>
        <xdr:cNvPr id="1594" name="Picture 190">
          <a:extLst>
            <a:ext uri="{FF2B5EF4-FFF2-40B4-BE49-F238E27FC236}">
              <a16:creationId xmlns:a16="http://schemas.microsoft.com/office/drawing/2014/main" id="{00000000-0008-0000-0300-00003A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346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151</xdr:row>
      <xdr:rowOff>0</xdr:rowOff>
    </xdr:from>
    <xdr:to>
      <xdr:col>8</xdr:col>
      <xdr:colOff>0</xdr:colOff>
      <xdr:row>151</xdr:row>
      <xdr:rowOff>0</xdr:rowOff>
    </xdr:to>
    <xdr:pic>
      <xdr:nvPicPr>
        <xdr:cNvPr id="1595" name="Picture 191">
          <a:extLst>
            <a:ext uri="{FF2B5EF4-FFF2-40B4-BE49-F238E27FC236}">
              <a16:creationId xmlns:a16="http://schemas.microsoft.com/office/drawing/2014/main" id="{00000000-0008-0000-0300-00003B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346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151</xdr:row>
      <xdr:rowOff>0</xdr:rowOff>
    </xdr:from>
    <xdr:to>
      <xdr:col>8</xdr:col>
      <xdr:colOff>0</xdr:colOff>
      <xdr:row>151</xdr:row>
      <xdr:rowOff>0</xdr:rowOff>
    </xdr:to>
    <xdr:pic>
      <xdr:nvPicPr>
        <xdr:cNvPr id="1596" name="Picture 192">
          <a:extLst>
            <a:ext uri="{FF2B5EF4-FFF2-40B4-BE49-F238E27FC236}">
              <a16:creationId xmlns:a16="http://schemas.microsoft.com/office/drawing/2014/main" id="{00000000-0008-0000-0300-00003C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346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151</xdr:row>
      <xdr:rowOff>0</xdr:rowOff>
    </xdr:from>
    <xdr:to>
      <xdr:col>8</xdr:col>
      <xdr:colOff>0</xdr:colOff>
      <xdr:row>151</xdr:row>
      <xdr:rowOff>0</xdr:rowOff>
    </xdr:to>
    <xdr:pic>
      <xdr:nvPicPr>
        <xdr:cNvPr id="1597" name="Picture 193">
          <a:extLst>
            <a:ext uri="{FF2B5EF4-FFF2-40B4-BE49-F238E27FC236}">
              <a16:creationId xmlns:a16="http://schemas.microsoft.com/office/drawing/2014/main" id="{00000000-0008-0000-0300-00003D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346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151</xdr:row>
      <xdr:rowOff>0</xdr:rowOff>
    </xdr:from>
    <xdr:to>
      <xdr:col>8</xdr:col>
      <xdr:colOff>0</xdr:colOff>
      <xdr:row>151</xdr:row>
      <xdr:rowOff>0</xdr:rowOff>
    </xdr:to>
    <xdr:pic>
      <xdr:nvPicPr>
        <xdr:cNvPr id="1598" name="Picture 194">
          <a:extLst>
            <a:ext uri="{FF2B5EF4-FFF2-40B4-BE49-F238E27FC236}">
              <a16:creationId xmlns:a16="http://schemas.microsoft.com/office/drawing/2014/main" id="{00000000-0008-0000-0300-00003E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346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151</xdr:row>
      <xdr:rowOff>0</xdr:rowOff>
    </xdr:from>
    <xdr:to>
      <xdr:col>8</xdr:col>
      <xdr:colOff>0</xdr:colOff>
      <xdr:row>151</xdr:row>
      <xdr:rowOff>0</xdr:rowOff>
    </xdr:to>
    <xdr:pic>
      <xdr:nvPicPr>
        <xdr:cNvPr id="1599" name="Picture 195">
          <a:extLst>
            <a:ext uri="{FF2B5EF4-FFF2-40B4-BE49-F238E27FC236}">
              <a16:creationId xmlns:a16="http://schemas.microsoft.com/office/drawing/2014/main" id="{00000000-0008-0000-0300-00003F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346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151</xdr:row>
      <xdr:rowOff>0</xdr:rowOff>
    </xdr:from>
    <xdr:to>
      <xdr:col>8</xdr:col>
      <xdr:colOff>0</xdr:colOff>
      <xdr:row>151</xdr:row>
      <xdr:rowOff>0</xdr:rowOff>
    </xdr:to>
    <xdr:pic>
      <xdr:nvPicPr>
        <xdr:cNvPr id="1600" name="Picture 196">
          <a:extLst>
            <a:ext uri="{FF2B5EF4-FFF2-40B4-BE49-F238E27FC236}">
              <a16:creationId xmlns:a16="http://schemas.microsoft.com/office/drawing/2014/main" id="{00000000-0008-0000-0300-000040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346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151</xdr:row>
      <xdr:rowOff>0</xdr:rowOff>
    </xdr:from>
    <xdr:to>
      <xdr:col>8</xdr:col>
      <xdr:colOff>0</xdr:colOff>
      <xdr:row>151</xdr:row>
      <xdr:rowOff>0</xdr:rowOff>
    </xdr:to>
    <xdr:pic>
      <xdr:nvPicPr>
        <xdr:cNvPr id="1601" name="Picture 197">
          <a:extLst>
            <a:ext uri="{FF2B5EF4-FFF2-40B4-BE49-F238E27FC236}">
              <a16:creationId xmlns:a16="http://schemas.microsoft.com/office/drawing/2014/main" id="{00000000-0008-0000-0300-000041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346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151</xdr:row>
      <xdr:rowOff>0</xdr:rowOff>
    </xdr:from>
    <xdr:to>
      <xdr:col>8</xdr:col>
      <xdr:colOff>0</xdr:colOff>
      <xdr:row>151</xdr:row>
      <xdr:rowOff>0</xdr:rowOff>
    </xdr:to>
    <xdr:pic>
      <xdr:nvPicPr>
        <xdr:cNvPr id="1602" name="Picture 198">
          <a:extLst>
            <a:ext uri="{FF2B5EF4-FFF2-40B4-BE49-F238E27FC236}">
              <a16:creationId xmlns:a16="http://schemas.microsoft.com/office/drawing/2014/main" id="{00000000-0008-0000-0300-000042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346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151</xdr:row>
      <xdr:rowOff>0</xdr:rowOff>
    </xdr:from>
    <xdr:to>
      <xdr:col>8</xdr:col>
      <xdr:colOff>0</xdr:colOff>
      <xdr:row>151</xdr:row>
      <xdr:rowOff>0</xdr:rowOff>
    </xdr:to>
    <xdr:pic>
      <xdr:nvPicPr>
        <xdr:cNvPr id="1603" name="Picture 199">
          <a:extLst>
            <a:ext uri="{FF2B5EF4-FFF2-40B4-BE49-F238E27FC236}">
              <a16:creationId xmlns:a16="http://schemas.microsoft.com/office/drawing/2014/main" id="{00000000-0008-0000-0300-000043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346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151</xdr:row>
      <xdr:rowOff>0</xdr:rowOff>
    </xdr:from>
    <xdr:to>
      <xdr:col>8</xdr:col>
      <xdr:colOff>0</xdr:colOff>
      <xdr:row>151</xdr:row>
      <xdr:rowOff>0</xdr:rowOff>
    </xdr:to>
    <xdr:pic>
      <xdr:nvPicPr>
        <xdr:cNvPr id="1604" name="Picture 200">
          <a:extLst>
            <a:ext uri="{FF2B5EF4-FFF2-40B4-BE49-F238E27FC236}">
              <a16:creationId xmlns:a16="http://schemas.microsoft.com/office/drawing/2014/main" id="{00000000-0008-0000-0300-000044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346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151</xdr:row>
      <xdr:rowOff>0</xdr:rowOff>
    </xdr:from>
    <xdr:to>
      <xdr:col>8</xdr:col>
      <xdr:colOff>0</xdr:colOff>
      <xdr:row>151</xdr:row>
      <xdr:rowOff>0</xdr:rowOff>
    </xdr:to>
    <xdr:pic>
      <xdr:nvPicPr>
        <xdr:cNvPr id="1605" name="Picture 201">
          <a:extLst>
            <a:ext uri="{FF2B5EF4-FFF2-40B4-BE49-F238E27FC236}">
              <a16:creationId xmlns:a16="http://schemas.microsoft.com/office/drawing/2014/main" id="{00000000-0008-0000-0300-000045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346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151</xdr:row>
      <xdr:rowOff>0</xdr:rowOff>
    </xdr:from>
    <xdr:to>
      <xdr:col>8</xdr:col>
      <xdr:colOff>0</xdr:colOff>
      <xdr:row>151</xdr:row>
      <xdr:rowOff>0</xdr:rowOff>
    </xdr:to>
    <xdr:pic>
      <xdr:nvPicPr>
        <xdr:cNvPr id="1606" name="Picture 202">
          <a:extLst>
            <a:ext uri="{FF2B5EF4-FFF2-40B4-BE49-F238E27FC236}">
              <a16:creationId xmlns:a16="http://schemas.microsoft.com/office/drawing/2014/main" id="{00000000-0008-0000-0300-000046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346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151</xdr:row>
      <xdr:rowOff>0</xdr:rowOff>
    </xdr:from>
    <xdr:to>
      <xdr:col>8</xdr:col>
      <xdr:colOff>0</xdr:colOff>
      <xdr:row>151</xdr:row>
      <xdr:rowOff>0</xdr:rowOff>
    </xdr:to>
    <xdr:pic>
      <xdr:nvPicPr>
        <xdr:cNvPr id="1607" name="Picture 203">
          <a:extLst>
            <a:ext uri="{FF2B5EF4-FFF2-40B4-BE49-F238E27FC236}">
              <a16:creationId xmlns:a16="http://schemas.microsoft.com/office/drawing/2014/main" id="{00000000-0008-0000-0300-000047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346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151</xdr:row>
      <xdr:rowOff>0</xdr:rowOff>
    </xdr:from>
    <xdr:to>
      <xdr:col>8</xdr:col>
      <xdr:colOff>0</xdr:colOff>
      <xdr:row>151</xdr:row>
      <xdr:rowOff>0</xdr:rowOff>
    </xdr:to>
    <xdr:pic>
      <xdr:nvPicPr>
        <xdr:cNvPr id="1608" name="Picture 204">
          <a:extLst>
            <a:ext uri="{FF2B5EF4-FFF2-40B4-BE49-F238E27FC236}">
              <a16:creationId xmlns:a16="http://schemas.microsoft.com/office/drawing/2014/main" id="{00000000-0008-0000-0300-000048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346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151</xdr:row>
      <xdr:rowOff>0</xdr:rowOff>
    </xdr:from>
    <xdr:to>
      <xdr:col>8</xdr:col>
      <xdr:colOff>0</xdr:colOff>
      <xdr:row>151</xdr:row>
      <xdr:rowOff>0</xdr:rowOff>
    </xdr:to>
    <xdr:pic>
      <xdr:nvPicPr>
        <xdr:cNvPr id="1609" name="Picture 205">
          <a:extLst>
            <a:ext uri="{FF2B5EF4-FFF2-40B4-BE49-F238E27FC236}">
              <a16:creationId xmlns:a16="http://schemas.microsoft.com/office/drawing/2014/main" id="{00000000-0008-0000-0300-000049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346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151</xdr:row>
      <xdr:rowOff>0</xdr:rowOff>
    </xdr:from>
    <xdr:to>
      <xdr:col>8</xdr:col>
      <xdr:colOff>0</xdr:colOff>
      <xdr:row>151</xdr:row>
      <xdr:rowOff>0</xdr:rowOff>
    </xdr:to>
    <xdr:pic>
      <xdr:nvPicPr>
        <xdr:cNvPr id="1610" name="Picture 206">
          <a:extLst>
            <a:ext uri="{FF2B5EF4-FFF2-40B4-BE49-F238E27FC236}">
              <a16:creationId xmlns:a16="http://schemas.microsoft.com/office/drawing/2014/main" id="{00000000-0008-0000-0300-00004A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346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151</xdr:row>
      <xdr:rowOff>0</xdr:rowOff>
    </xdr:from>
    <xdr:to>
      <xdr:col>8</xdr:col>
      <xdr:colOff>0</xdr:colOff>
      <xdr:row>151</xdr:row>
      <xdr:rowOff>0</xdr:rowOff>
    </xdr:to>
    <xdr:pic>
      <xdr:nvPicPr>
        <xdr:cNvPr id="1611" name="Picture 207">
          <a:extLst>
            <a:ext uri="{FF2B5EF4-FFF2-40B4-BE49-F238E27FC236}">
              <a16:creationId xmlns:a16="http://schemas.microsoft.com/office/drawing/2014/main" id="{00000000-0008-0000-0300-00004B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346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151</xdr:row>
      <xdr:rowOff>0</xdr:rowOff>
    </xdr:from>
    <xdr:to>
      <xdr:col>8</xdr:col>
      <xdr:colOff>0</xdr:colOff>
      <xdr:row>151</xdr:row>
      <xdr:rowOff>0</xdr:rowOff>
    </xdr:to>
    <xdr:pic>
      <xdr:nvPicPr>
        <xdr:cNvPr id="1612" name="Picture 208">
          <a:extLst>
            <a:ext uri="{FF2B5EF4-FFF2-40B4-BE49-F238E27FC236}">
              <a16:creationId xmlns:a16="http://schemas.microsoft.com/office/drawing/2014/main" id="{00000000-0008-0000-0300-00004C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346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151</xdr:row>
      <xdr:rowOff>0</xdr:rowOff>
    </xdr:from>
    <xdr:to>
      <xdr:col>8</xdr:col>
      <xdr:colOff>0</xdr:colOff>
      <xdr:row>151</xdr:row>
      <xdr:rowOff>0</xdr:rowOff>
    </xdr:to>
    <xdr:pic>
      <xdr:nvPicPr>
        <xdr:cNvPr id="1613" name="Picture 209">
          <a:extLst>
            <a:ext uri="{FF2B5EF4-FFF2-40B4-BE49-F238E27FC236}">
              <a16:creationId xmlns:a16="http://schemas.microsoft.com/office/drawing/2014/main" id="{00000000-0008-0000-0300-00004D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346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163</xdr:row>
      <xdr:rowOff>0</xdr:rowOff>
    </xdr:from>
    <xdr:to>
      <xdr:col>8</xdr:col>
      <xdr:colOff>0</xdr:colOff>
      <xdr:row>163</xdr:row>
      <xdr:rowOff>0</xdr:rowOff>
    </xdr:to>
    <xdr:pic>
      <xdr:nvPicPr>
        <xdr:cNvPr id="1614" name="Picture 210">
          <a:extLst>
            <a:ext uri="{FF2B5EF4-FFF2-40B4-BE49-F238E27FC236}">
              <a16:creationId xmlns:a16="http://schemas.microsoft.com/office/drawing/2014/main" id="{00000000-0008-0000-0300-00004E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727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163</xdr:row>
      <xdr:rowOff>0</xdr:rowOff>
    </xdr:from>
    <xdr:to>
      <xdr:col>8</xdr:col>
      <xdr:colOff>0</xdr:colOff>
      <xdr:row>163</xdr:row>
      <xdr:rowOff>0</xdr:rowOff>
    </xdr:to>
    <xdr:pic>
      <xdr:nvPicPr>
        <xdr:cNvPr id="1615" name="Picture 211">
          <a:extLst>
            <a:ext uri="{FF2B5EF4-FFF2-40B4-BE49-F238E27FC236}">
              <a16:creationId xmlns:a16="http://schemas.microsoft.com/office/drawing/2014/main" id="{00000000-0008-0000-0300-00004F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727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163</xdr:row>
      <xdr:rowOff>0</xdr:rowOff>
    </xdr:from>
    <xdr:to>
      <xdr:col>8</xdr:col>
      <xdr:colOff>0</xdr:colOff>
      <xdr:row>163</xdr:row>
      <xdr:rowOff>0</xdr:rowOff>
    </xdr:to>
    <xdr:pic>
      <xdr:nvPicPr>
        <xdr:cNvPr id="1616" name="Picture 212">
          <a:extLst>
            <a:ext uri="{FF2B5EF4-FFF2-40B4-BE49-F238E27FC236}">
              <a16:creationId xmlns:a16="http://schemas.microsoft.com/office/drawing/2014/main" id="{00000000-0008-0000-0300-000050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727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163</xdr:row>
      <xdr:rowOff>0</xdr:rowOff>
    </xdr:from>
    <xdr:to>
      <xdr:col>8</xdr:col>
      <xdr:colOff>0</xdr:colOff>
      <xdr:row>163</xdr:row>
      <xdr:rowOff>0</xdr:rowOff>
    </xdr:to>
    <xdr:pic>
      <xdr:nvPicPr>
        <xdr:cNvPr id="1617" name="Picture 213">
          <a:extLst>
            <a:ext uri="{FF2B5EF4-FFF2-40B4-BE49-F238E27FC236}">
              <a16:creationId xmlns:a16="http://schemas.microsoft.com/office/drawing/2014/main" id="{00000000-0008-0000-0300-000051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727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163</xdr:row>
      <xdr:rowOff>0</xdr:rowOff>
    </xdr:from>
    <xdr:to>
      <xdr:col>8</xdr:col>
      <xdr:colOff>0</xdr:colOff>
      <xdr:row>163</xdr:row>
      <xdr:rowOff>0</xdr:rowOff>
    </xdr:to>
    <xdr:pic>
      <xdr:nvPicPr>
        <xdr:cNvPr id="1618" name="Picture 214">
          <a:extLst>
            <a:ext uri="{FF2B5EF4-FFF2-40B4-BE49-F238E27FC236}">
              <a16:creationId xmlns:a16="http://schemas.microsoft.com/office/drawing/2014/main" id="{00000000-0008-0000-0300-000052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727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163</xdr:row>
      <xdr:rowOff>0</xdr:rowOff>
    </xdr:from>
    <xdr:to>
      <xdr:col>8</xdr:col>
      <xdr:colOff>0</xdr:colOff>
      <xdr:row>163</xdr:row>
      <xdr:rowOff>0</xdr:rowOff>
    </xdr:to>
    <xdr:pic>
      <xdr:nvPicPr>
        <xdr:cNvPr id="1619" name="Picture 215">
          <a:extLst>
            <a:ext uri="{FF2B5EF4-FFF2-40B4-BE49-F238E27FC236}">
              <a16:creationId xmlns:a16="http://schemas.microsoft.com/office/drawing/2014/main" id="{00000000-0008-0000-0300-000053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727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163</xdr:row>
      <xdr:rowOff>0</xdr:rowOff>
    </xdr:from>
    <xdr:to>
      <xdr:col>8</xdr:col>
      <xdr:colOff>0</xdr:colOff>
      <xdr:row>163</xdr:row>
      <xdr:rowOff>0</xdr:rowOff>
    </xdr:to>
    <xdr:pic>
      <xdr:nvPicPr>
        <xdr:cNvPr id="1620" name="Picture 216">
          <a:extLst>
            <a:ext uri="{FF2B5EF4-FFF2-40B4-BE49-F238E27FC236}">
              <a16:creationId xmlns:a16="http://schemas.microsoft.com/office/drawing/2014/main" id="{00000000-0008-0000-0300-000054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727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163</xdr:row>
      <xdr:rowOff>0</xdr:rowOff>
    </xdr:from>
    <xdr:to>
      <xdr:col>8</xdr:col>
      <xdr:colOff>0</xdr:colOff>
      <xdr:row>163</xdr:row>
      <xdr:rowOff>0</xdr:rowOff>
    </xdr:to>
    <xdr:pic>
      <xdr:nvPicPr>
        <xdr:cNvPr id="1621" name="Picture 217">
          <a:extLst>
            <a:ext uri="{FF2B5EF4-FFF2-40B4-BE49-F238E27FC236}">
              <a16:creationId xmlns:a16="http://schemas.microsoft.com/office/drawing/2014/main" id="{00000000-0008-0000-0300-000055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727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163</xdr:row>
      <xdr:rowOff>0</xdr:rowOff>
    </xdr:from>
    <xdr:to>
      <xdr:col>8</xdr:col>
      <xdr:colOff>0</xdr:colOff>
      <xdr:row>163</xdr:row>
      <xdr:rowOff>0</xdr:rowOff>
    </xdr:to>
    <xdr:pic>
      <xdr:nvPicPr>
        <xdr:cNvPr id="1622" name="Picture 218">
          <a:extLst>
            <a:ext uri="{FF2B5EF4-FFF2-40B4-BE49-F238E27FC236}">
              <a16:creationId xmlns:a16="http://schemas.microsoft.com/office/drawing/2014/main" id="{00000000-0008-0000-0300-000056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727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163</xdr:row>
      <xdr:rowOff>0</xdr:rowOff>
    </xdr:from>
    <xdr:to>
      <xdr:col>8</xdr:col>
      <xdr:colOff>0</xdr:colOff>
      <xdr:row>163</xdr:row>
      <xdr:rowOff>0</xdr:rowOff>
    </xdr:to>
    <xdr:pic>
      <xdr:nvPicPr>
        <xdr:cNvPr id="1623" name="Picture 219">
          <a:extLst>
            <a:ext uri="{FF2B5EF4-FFF2-40B4-BE49-F238E27FC236}">
              <a16:creationId xmlns:a16="http://schemas.microsoft.com/office/drawing/2014/main" id="{00000000-0008-0000-0300-000057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727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163</xdr:row>
      <xdr:rowOff>0</xdr:rowOff>
    </xdr:from>
    <xdr:to>
      <xdr:col>8</xdr:col>
      <xdr:colOff>0</xdr:colOff>
      <xdr:row>163</xdr:row>
      <xdr:rowOff>0</xdr:rowOff>
    </xdr:to>
    <xdr:pic>
      <xdr:nvPicPr>
        <xdr:cNvPr id="1624" name="Picture 220">
          <a:extLst>
            <a:ext uri="{FF2B5EF4-FFF2-40B4-BE49-F238E27FC236}">
              <a16:creationId xmlns:a16="http://schemas.microsoft.com/office/drawing/2014/main" id="{00000000-0008-0000-0300-000058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727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163</xdr:row>
      <xdr:rowOff>0</xdr:rowOff>
    </xdr:from>
    <xdr:to>
      <xdr:col>8</xdr:col>
      <xdr:colOff>0</xdr:colOff>
      <xdr:row>163</xdr:row>
      <xdr:rowOff>0</xdr:rowOff>
    </xdr:to>
    <xdr:pic>
      <xdr:nvPicPr>
        <xdr:cNvPr id="1625" name="Picture 221">
          <a:extLst>
            <a:ext uri="{FF2B5EF4-FFF2-40B4-BE49-F238E27FC236}">
              <a16:creationId xmlns:a16="http://schemas.microsoft.com/office/drawing/2014/main" id="{00000000-0008-0000-0300-000059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727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163</xdr:row>
      <xdr:rowOff>0</xdr:rowOff>
    </xdr:from>
    <xdr:to>
      <xdr:col>8</xdr:col>
      <xdr:colOff>0</xdr:colOff>
      <xdr:row>163</xdr:row>
      <xdr:rowOff>0</xdr:rowOff>
    </xdr:to>
    <xdr:pic>
      <xdr:nvPicPr>
        <xdr:cNvPr id="1626" name="Picture 222">
          <a:extLst>
            <a:ext uri="{FF2B5EF4-FFF2-40B4-BE49-F238E27FC236}">
              <a16:creationId xmlns:a16="http://schemas.microsoft.com/office/drawing/2014/main" id="{00000000-0008-0000-0300-00005A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727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163</xdr:row>
      <xdr:rowOff>0</xdr:rowOff>
    </xdr:from>
    <xdr:to>
      <xdr:col>8</xdr:col>
      <xdr:colOff>0</xdr:colOff>
      <xdr:row>163</xdr:row>
      <xdr:rowOff>0</xdr:rowOff>
    </xdr:to>
    <xdr:pic>
      <xdr:nvPicPr>
        <xdr:cNvPr id="1627" name="Picture 223">
          <a:extLst>
            <a:ext uri="{FF2B5EF4-FFF2-40B4-BE49-F238E27FC236}">
              <a16:creationId xmlns:a16="http://schemas.microsoft.com/office/drawing/2014/main" id="{00000000-0008-0000-0300-00005B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727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163</xdr:row>
      <xdr:rowOff>0</xdr:rowOff>
    </xdr:from>
    <xdr:to>
      <xdr:col>8</xdr:col>
      <xdr:colOff>0</xdr:colOff>
      <xdr:row>163</xdr:row>
      <xdr:rowOff>0</xdr:rowOff>
    </xdr:to>
    <xdr:pic>
      <xdr:nvPicPr>
        <xdr:cNvPr id="1628" name="Picture 224">
          <a:extLst>
            <a:ext uri="{FF2B5EF4-FFF2-40B4-BE49-F238E27FC236}">
              <a16:creationId xmlns:a16="http://schemas.microsoft.com/office/drawing/2014/main" id="{00000000-0008-0000-0300-00005C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727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163</xdr:row>
      <xdr:rowOff>0</xdr:rowOff>
    </xdr:from>
    <xdr:to>
      <xdr:col>8</xdr:col>
      <xdr:colOff>0</xdr:colOff>
      <xdr:row>163</xdr:row>
      <xdr:rowOff>0</xdr:rowOff>
    </xdr:to>
    <xdr:pic>
      <xdr:nvPicPr>
        <xdr:cNvPr id="1629" name="Picture 225">
          <a:extLst>
            <a:ext uri="{FF2B5EF4-FFF2-40B4-BE49-F238E27FC236}">
              <a16:creationId xmlns:a16="http://schemas.microsoft.com/office/drawing/2014/main" id="{00000000-0008-0000-0300-00005D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727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163</xdr:row>
      <xdr:rowOff>0</xdr:rowOff>
    </xdr:from>
    <xdr:to>
      <xdr:col>8</xdr:col>
      <xdr:colOff>0</xdr:colOff>
      <xdr:row>163</xdr:row>
      <xdr:rowOff>0</xdr:rowOff>
    </xdr:to>
    <xdr:pic>
      <xdr:nvPicPr>
        <xdr:cNvPr id="1630" name="Picture 226">
          <a:extLst>
            <a:ext uri="{FF2B5EF4-FFF2-40B4-BE49-F238E27FC236}">
              <a16:creationId xmlns:a16="http://schemas.microsoft.com/office/drawing/2014/main" id="{00000000-0008-0000-0300-00005E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727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163</xdr:row>
      <xdr:rowOff>0</xdr:rowOff>
    </xdr:from>
    <xdr:to>
      <xdr:col>8</xdr:col>
      <xdr:colOff>0</xdr:colOff>
      <xdr:row>163</xdr:row>
      <xdr:rowOff>0</xdr:rowOff>
    </xdr:to>
    <xdr:pic>
      <xdr:nvPicPr>
        <xdr:cNvPr id="1631" name="Picture 227">
          <a:extLst>
            <a:ext uri="{FF2B5EF4-FFF2-40B4-BE49-F238E27FC236}">
              <a16:creationId xmlns:a16="http://schemas.microsoft.com/office/drawing/2014/main" id="{00000000-0008-0000-0300-00005F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727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163</xdr:row>
      <xdr:rowOff>0</xdr:rowOff>
    </xdr:from>
    <xdr:to>
      <xdr:col>8</xdr:col>
      <xdr:colOff>0</xdr:colOff>
      <xdr:row>163</xdr:row>
      <xdr:rowOff>0</xdr:rowOff>
    </xdr:to>
    <xdr:pic>
      <xdr:nvPicPr>
        <xdr:cNvPr id="1632" name="Picture 228">
          <a:extLst>
            <a:ext uri="{FF2B5EF4-FFF2-40B4-BE49-F238E27FC236}">
              <a16:creationId xmlns:a16="http://schemas.microsoft.com/office/drawing/2014/main" id="{00000000-0008-0000-0300-000060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727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163</xdr:row>
      <xdr:rowOff>0</xdr:rowOff>
    </xdr:from>
    <xdr:to>
      <xdr:col>8</xdr:col>
      <xdr:colOff>0</xdr:colOff>
      <xdr:row>163</xdr:row>
      <xdr:rowOff>0</xdr:rowOff>
    </xdr:to>
    <xdr:pic>
      <xdr:nvPicPr>
        <xdr:cNvPr id="1633" name="Picture 229">
          <a:extLst>
            <a:ext uri="{FF2B5EF4-FFF2-40B4-BE49-F238E27FC236}">
              <a16:creationId xmlns:a16="http://schemas.microsoft.com/office/drawing/2014/main" id="{00000000-0008-0000-0300-000061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727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163</xdr:row>
      <xdr:rowOff>0</xdr:rowOff>
    </xdr:from>
    <xdr:to>
      <xdr:col>8</xdr:col>
      <xdr:colOff>0</xdr:colOff>
      <xdr:row>163</xdr:row>
      <xdr:rowOff>0</xdr:rowOff>
    </xdr:to>
    <xdr:pic>
      <xdr:nvPicPr>
        <xdr:cNvPr id="1634" name="Picture 230">
          <a:extLst>
            <a:ext uri="{FF2B5EF4-FFF2-40B4-BE49-F238E27FC236}">
              <a16:creationId xmlns:a16="http://schemas.microsoft.com/office/drawing/2014/main" id="{00000000-0008-0000-0300-000062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727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163</xdr:row>
      <xdr:rowOff>0</xdr:rowOff>
    </xdr:from>
    <xdr:to>
      <xdr:col>8</xdr:col>
      <xdr:colOff>0</xdr:colOff>
      <xdr:row>163</xdr:row>
      <xdr:rowOff>0</xdr:rowOff>
    </xdr:to>
    <xdr:pic>
      <xdr:nvPicPr>
        <xdr:cNvPr id="1635" name="Picture 231">
          <a:extLst>
            <a:ext uri="{FF2B5EF4-FFF2-40B4-BE49-F238E27FC236}">
              <a16:creationId xmlns:a16="http://schemas.microsoft.com/office/drawing/2014/main" id="{00000000-0008-0000-0300-000063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727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163</xdr:row>
      <xdr:rowOff>0</xdr:rowOff>
    </xdr:from>
    <xdr:to>
      <xdr:col>8</xdr:col>
      <xdr:colOff>0</xdr:colOff>
      <xdr:row>163</xdr:row>
      <xdr:rowOff>0</xdr:rowOff>
    </xdr:to>
    <xdr:pic>
      <xdr:nvPicPr>
        <xdr:cNvPr id="1636" name="Picture 232">
          <a:extLst>
            <a:ext uri="{FF2B5EF4-FFF2-40B4-BE49-F238E27FC236}">
              <a16:creationId xmlns:a16="http://schemas.microsoft.com/office/drawing/2014/main" id="{00000000-0008-0000-0300-000064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727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163</xdr:row>
      <xdr:rowOff>0</xdr:rowOff>
    </xdr:from>
    <xdr:to>
      <xdr:col>8</xdr:col>
      <xdr:colOff>0</xdr:colOff>
      <xdr:row>163</xdr:row>
      <xdr:rowOff>0</xdr:rowOff>
    </xdr:to>
    <xdr:pic>
      <xdr:nvPicPr>
        <xdr:cNvPr id="1637" name="Picture 233">
          <a:extLst>
            <a:ext uri="{FF2B5EF4-FFF2-40B4-BE49-F238E27FC236}">
              <a16:creationId xmlns:a16="http://schemas.microsoft.com/office/drawing/2014/main" id="{00000000-0008-0000-0300-000065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727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163</xdr:row>
      <xdr:rowOff>0</xdr:rowOff>
    </xdr:from>
    <xdr:to>
      <xdr:col>8</xdr:col>
      <xdr:colOff>0</xdr:colOff>
      <xdr:row>163</xdr:row>
      <xdr:rowOff>0</xdr:rowOff>
    </xdr:to>
    <xdr:pic>
      <xdr:nvPicPr>
        <xdr:cNvPr id="1638" name="Picture 234">
          <a:extLst>
            <a:ext uri="{FF2B5EF4-FFF2-40B4-BE49-F238E27FC236}">
              <a16:creationId xmlns:a16="http://schemas.microsoft.com/office/drawing/2014/main" id="{00000000-0008-0000-0300-000066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727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163</xdr:row>
      <xdr:rowOff>0</xdr:rowOff>
    </xdr:from>
    <xdr:to>
      <xdr:col>8</xdr:col>
      <xdr:colOff>0</xdr:colOff>
      <xdr:row>163</xdr:row>
      <xdr:rowOff>0</xdr:rowOff>
    </xdr:to>
    <xdr:pic>
      <xdr:nvPicPr>
        <xdr:cNvPr id="1639" name="Picture 235">
          <a:extLst>
            <a:ext uri="{FF2B5EF4-FFF2-40B4-BE49-F238E27FC236}">
              <a16:creationId xmlns:a16="http://schemas.microsoft.com/office/drawing/2014/main" id="{00000000-0008-0000-0300-000067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727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163</xdr:row>
      <xdr:rowOff>0</xdr:rowOff>
    </xdr:from>
    <xdr:to>
      <xdr:col>8</xdr:col>
      <xdr:colOff>0</xdr:colOff>
      <xdr:row>163</xdr:row>
      <xdr:rowOff>0</xdr:rowOff>
    </xdr:to>
    <xdr:pic>
      <xdr:nvPicPr>
        <xdr:cNvPr id="1640" name="Picture 236">
          <a:extLst>
            <a:ext uri="{FF2B5EF4-FFF2-40B4-BE49-F238E27FC236}">
              <a16:creationId xmlns:a16="http://schemas.microsoft.com/office/drawing/2014/main" id="{00000000-0008-0000-0300-000068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727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163</xdr:row>
      <xdr:rowOff>0</xdr:rowOff>
    </xdr:from>
    <xdr:to>
      <xdr:col>8</xdr:col>
      <xdr:colOff>0</xdr:colOff>
      <xdr:row>163</xdr:row>
      <xdr:rowOff>0</xdr:rowOff>
    </xdr:to>
    <xdr:pic>
      <xdr:nvPicPr>
        <xdr:cNvPr id="1641" name="Picture 237">
          <a:extLst>
            <a:ext uri="{FF2B5EF4-FFF2-40B4-BE49-F238E27FC236}">
              <a16:creationId xmlns:a16="http://schemas.microsoft.com/office/drawing/2014/main" id="{00000000-0008-0000-0300-000069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727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163</xdr:row>
      <xdr:rowOff>0</xdr:rowOff>
    </xdr:from>
    <xdr:to>
      <xdr:col>8</xdr:col>
      <xdr:colOff>0</xdr:colOff>
      <xdr:row>163</xdr:row>
      <xdr:rowOff>0</xdr:rowOff>
    </xdr:to>
    <xdr:pic>
      <xdr:nvPicPr>
        <xdr:cNvPr id="1642" name="Picture 238">
          <a:extLst>
            <a:ext uri="{FF2B5EF4-FFF2-40B4-BE49-F238E27FC236}">
              <a16:creationId xmlns:a16="http://schemas.microsoft.com/office/drawing/2014/main" id="{00000000-0008-0000-0300-00006A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727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163</xdr:row>
      <xdr:rowOff>0</xdr:rowOff>
    </xdr:from>
    <xdr:to>
      <xdr:col>8</xdr:col>
      <xdr:colOff>0</xdr:colOff>
      <xdr:row>163</xdr:row>
      <xdr:rowOff>0</xdr:rowOff>
    </xdr:to>
    <xdr:pic>
      <xdr:nvPicPr>
        <xdr:cNvPr id="1643" name="Picture 239">
          <a:extLst>
            <a:ext uri="{FF2B5EF4-FFF2-40B4-BE49-F238E27FC236}">
              <a16:creationId xmlns:a16="http://schemas.microsoft.com/office/drawing/2014/main" id="{00000000-0008-0000-0300-00006B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727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163</xdr:row>
      <xdr:rowOff>0</xdr:rowOff>
    </xdr:from>
    <xdr:to>
      <xdr:col>8</xdr:col>
      <xdr:colOff>0</xdr:colOff>
      <xdr:row>163</xdr:row>
      <xdr:rowOff>0</xdr:rowOff>
    </xdr:to>
    <xdr:pic>
      <xdr:nvPicPr>
        <xdr:cNvPr id="1644" name="Picture 240">
          <a:extLst>
            <a:ext uri="{FF2B5EF4-FFF2-40B4-BE49-F238E27FC236}">
              <a16:creationId xmlns:a16="http://schemas.microsoft.com/office/drawing/2014/main" id="{00000000-0008-0000-0300-00006C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727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163</xdr:row>
      <xdr:rowOff>0</xdr:rowOff>
    </xdr:from>
    <xdr:to>
      <xdr:col>8</xdr:col>
      <xdr:colOff>0</xdr:colOff>
      <xdr:row>163</xdr:row>
      <xdr:rowOff>0</xdr:rowOff>
    </xdr:to>
    <xdr:pic>
      <xdr:nvPicPr>
        <xdr:cNvPr id="1645" name="Picture 241">
          <a:extLst>
            <a:ext uri="{FF2B5EF4-FFF2-40B4-BE49-F238E27FC236}">
              <a16:creationId xmlns:a16="http://schemas.microsoft.com/office/drawing/2014/main" id="{00000000-0008-0000-0300-00006D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727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163</xdr:row>
      <xdr:rowOff>0</xdr:rowOff>
    </xdr:from>
    <xdr:to>
      <xdr:col>8</xdr:col>
      <xdr:colOff>0</xdr:colOff>
      <xdr:row>163</xdr:row>
      <xdr:rowOff>0</xdr:rowOff>
    </xdr:to>
    <xdr:pic>
      <xdr:nvPicPr>
        <xdr:cNvPr id="1646" name="Picture 242">
          <a:extLst>
            <a:ext uri="{FF2B5EF4-FFF2-40B4-BE49-F238E27FC236}">
              <a16:creationId xmlns:a16="http://schemas.microsoft.com/office/drawing/2014/main" id="{00000000-0008-0000-0300-00006E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727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163</xdr:row>
      <xdr:rowOff>0</xdr:rowOff>
    </xdr:from>
    <xdr:to>
      <xdr:col>8</xdr:col>
      <xdr:colOff>0</xdr:colOff>
      <xdr:row>163</xdr:row>
      <xdr:rowOff>0</xdr:rowOff>
    </xdr:to>
    <xdr:pic>
      <xdr:nvPicPr>
        <xdr:cNvPr id="1647" name="Picture 243">
          <a:extLst>
            <a:ext uri="{FF2B5EF4-FFF2-40B4-BE49-F238E27FC236}">
              <a16:creationId xmlns:a16="http://schemas.microsoft.com/office/drawing/2014/main" id="{00000000-0008-0000-0300-00006F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727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163</xdr:row>
      <xdr:rowOff>0</xdr:rowOff>
    </xdr:from>
    <xdr:to>
      <xdr:col>8</xdr:col>
      <xdr:colOff>0</xdr:colOff>
      <xdr:row>163</xdr:row>
      <xdr:rowOff>0</xdr:rowOff>
    </xdr:to>
    <xdr:pic>
      <xdr:nvPicPr>
        <xdr:cNvPr id="1648" name="Picture 244">
          <a:extLst>
            <a:ext uri="{FF2B5EF4-FFF2-40B4-BE49-F238E27FC236}">
              <a16:creationId xmlns:a16="http://schemas.microsoft.com/office/drawing/2014/main" id="{00000000-0008-0000-0300-000070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727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163</xdr:row>
      <xdr:rowOff>0</xdr:rowOff>
    </xdr:from>
    <xdr:to>
      <xdr:col>8</xdr:col>
      <xdr:colOff>0</xdr:colOff>
      <xdr:row>163</xdr:row>
      <xdr:rowOff>0</xdr:rowOff>
    </xdr:to>
    <xdr:pic>
      <xdr:nvPicPr>
        <xdr:cNvPr id="1649" name="Picture 245">
          <a:extLst>
            <a:ext uri="{FF2B5EF4-FFF2-40B4-BE49-F238E27FC236}">
              <a16:creationId xmlns:a16="http://schemas.microsoft.com/office/drawing/2014/main" id="{00000000-0008-0000-0300-000071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727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163</xdr:row>
      <xdr:rowOff>0</xdr:rowOff>
    </xdr:from>
    <xdr:to>
      <xdr:col>8</xdr:col>
      <xdr:colOff>0</xdr:colOff>
      <xdr:row>163</xdr:row>
      <xdr:rowOff>0</xdr:rowOff>
    </xdr:to>
    <xdr:pic>
      <xdr:nvPicPr>
        <xdr:cNvPr id="1650" name="Picture 246">
          <a:extLst>
            <a:ext uri="{FF2B5EF4-FFF2-40B4-BE49-F238E27FC236}">
              <a16:creationId xmlns:a16="http://schemas.microsoft.com/office/drawing/2014/main" id="{00000000-0008-0000-0300-000072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727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163</xdr:row>
      <xdr:rowOff>0</xdr:rowOff>
    </xdr:from>
    <xdr:to>
      <xdr:col>8</xdr:col>
      <xdr:colOff>0</xdr:colOff>
      <xdr:row>163</xdr:row>
      <xdr:rowOff>0</xdr:rowOff>
    </xdr:to>
    <xdr:pic>
      <xdr:nvPicPr>
        <xdr:cNvPr id="1651" name="Picture 247">
          <a:extLst>
            <a:ext uri="{FF2B5EF4-FFF2-40B4-BE49-F238E27FC236}">
              <a16:creationId xmlns:a16="http://schemas.microsoft.com/office/drawing/2014/main" id="{00000000-0008-0000-0300-000073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727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163</xdr:row>
      <xdr:rowOff>0</xdr:rowOff>
    </xdr:from>
    <xdr:to>
      <xdr:col>8</xdr:col>
      <xdr:colOff>0</xdr:colOff>
      <xdr:row>163</xdr:row>
      <xdr:rowOff>0</xdr:rowOff>
    </xdr:to>
    <xdr:pic>
      <xdr:nvPicPr>
        <xdr:cNvPr id="1652" name="Picture 248">
          <a:extLst>
            <a:ext uri="{FF2B5EF4-FFF2-40B4-BE49-F238E27FC236}">
              <a16:creationId xmlns:a16="http://schemas.microsoft.com/office/drawing/2014/main" id="{00000000-0008-0000-0300-000074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727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1653" name="Picture 249">
          <a:extLst>
            <a:ext uri="{FF2B5EF4-FFF2-40B4-BE49-F238E27FC236}">
              <a16:creationId xmlns:a16="http://schemas.microsoft.com/office/drawing/2014/main" id="{00000000-0008-0000-0300-000075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1654" name="Picture 250">
          <a:extLst>
            <a:ext uri="{FF2B5EF4-FFF2-40B4-BE49-F238E27FC236}">
              <a16:creationId xmlns:a16="http://schemas.microsoft.com/office/drawing/2014/main" id="{00000000-0008-0000-0300-000076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1655" name="Picture 251">
          <a:extLst>
            <a:ext uri="{FF2B5EF4-FFF2-40B4-BE49-F238E27FC236}">
              <a16:creationId xmlns:a16="http://schemas.microsoft.com/office/drawing/2014/main" id="{00000000-0008-0000-0300-000077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1656" name="Picture 252">
          <a:extLst>
            <a:ext uri="{FF2B5EF4-FFF2-40B4-BE49-F238E27FC236}">
              <a16:creationId xmlns:a16="http://schemas.microsoft.com/office/drawing/2014/main" id="{00000000-0008-0000-0300-000078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1657" name="Picture 253">
          <a:extLst>
            <a:ext uri="{FF2B5EF4-FFF2-40B4-BE49-F238E27FC236}">
              <a16:creationId xmlns:a16="http://schemas.microsoft.com/office/drawing/2014/main" id="{00000000-0008-0000-0300-000079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1658" name="Picture 254">
          <a:extLst>
            <a:ext uri="{FF2B5EF4-FFF2-40B4-BE49-F238E27FC236}">
              <a16:creationId xmlns:a16="http://schemas.microsoft.com/office/drawing/2014/main" id="{00000000-0008-0000-0300-00007A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1659" name="Picture 255">
          <a:extLst>
            <a:ext uri="{FF2B5EF4-FFF2-40B4-BE49-F238E27FC236}">
              <a16:creationId xmlns:a16="http://schemas.microsoft.com/office/drawing/2014/main" id="{00000000-0008-0000-0300-00007B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1660" name="Picture 256">
          <a:extLst>
            <a:ext uri="{FF2B5EF4-FFF2-40B4-BE49-F238E27FC236}">
              <a16:creationId xmlns:a16="http://schemas.microsoft.com/office/drawing/2014/main" id="{00000000-0008-0000-0300-00007C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1661" name="Picture 257">
          <a:extLst>
            <a:ext uri="{FF2B5EF4-FFF2-40B4-BE49-F238E27FC236}">
              <a16:creationId xmlns:a16="http://schemas.microsoft.com/office/drawing/2014/main" id="{00000000-0008-0000-0300-00007D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1662" name="Picture 258">
          <a:extLst>
            <a:ext uri="{FF2B5EF4-FFF2-40B4-BE49-F238E27FC236}">
              <a16:creationId xmlns:a16="http://schemas.microsoft.com/office/drawing/2014/main" id="{00000000-0008-0000-0300-00007E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1663" name="Picture 259">
          <a:extLst>
            <a:ext uri="{FF2B5EF4-FFF2-40B4-BE49-F238E27FC236}">
              <a16:creationId xmlns:a16="http://schemas.microsoft.com/office/drawing/2014/main" id="{00000000-0008-0000-0300-00007F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1664" name="Picture 260">
          <a:extLst>
            <a:ext uri="{FF2B5EF4-FFF2-40B4-BE49-F238E27FC236}">
              <a16:creationId xmlns:a16="http://schemas.microsoft.com/office/drawing/2014/main" id="{00000000-0008-0000-0300-000080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1665" name="Picture 261">
          <a:extLst>
            <a:ext uri="{FF2B5EF4-FFF2-40B4-BE49-F238E27FC236}">
              <a16:creationId xmlns:a16="http://schemas.microsoft.com/office/drawing/2014/main" id="{00000000-0008-0000-0300-000081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1666" name="Picture 262">
          <a:extLst>
            <a:ext uri="{FF2B5EF4-FFF2-40B4-BE49-F238E27FC236}">
              <a16:creationId xmlns:a16="http://schemas.microsoft.com/office/drawing/2014/main" id="{00000000-0008-0000-0300-000082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1667" name="Picture 263">
          <a:extLst>
            <a:ext uri="{FF2B5EF4-FFF2-40B4-BE49-F238E27FC236}">
              <a16:creationId xmlns:a16="http://schemas.microsoft.com/office/drawing/2014/main" id="{00000000-0008-0000-0300-000083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1668" name="Picture 264">
          <a:extLst>
            <a:ext uri="{FF2B5EF4-FFF2-40B4-BE49-F238E27FC236}">
              <a16:creationId xmlns:a16="http://schemas.microsoft.com/office/drawing/2014/main" id="{00000000-0008-0000-0300-000084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1669" name="Picture 265">
          <a:extLst>
            <a:ext uri="{FF2B5EF4-FFF2-40B4-BE49-F238E27FC236}">
              <a16:creationId xmlns:a16="http://schemas.microsoft.com/office/drawing/2014/main" id="{00000000-0008-0000-0300-000085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1670" name="Picture 266">
          <a:extLst>
            <a:ext uri="{FF2B5EF4-FFF2-40B4-BE49-F238E27FC236}">
              <a16:creationId xmlns:a16="http://schemas.microsoft.com/office/drawing/2014/main" id="{00000000-0008-0000-0300-000086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1671" name="Picture 267">
          <a:extLst>
            <a:ext uri="{FF2B5EF4-FFF2-40B4-BE49-F238E27FC236}">
              <a16:creationId xmlns:a16="http://schemas.microsoft.com/office/drawing/2014/main" id="{00000000-0008-0000-0300-000087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1672" name="Picture 268">
          <a:extLst>
            <a:ext uri="{FF2B5EF4-FFF2-40B4-BE49-F238E27FC236}">
              <a16:creationId xmlns:a16="http://schemas.microsoft.com/office/drawing/2014/main" id="{00000000-0008-0000-0300-000088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1673" name="Picture 269">
          <a:extLst>
            <a:ext uri="{FF2B5EF4-FFF2-40B4-BE49-F238E27FC236}">
              <a16:creationId xmlns:a16="http://schemas.microsoft.com/office/drawing/2014/main" id="{00000000-0008-0000-0300-000089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1674" name="Picture 270">
          <a:extLst>
            <a:ext uri="{FF2B5EF4-FFF2-40B4-BE49-F238E27FC236}">
              <a16:creationId xmlns:a16="http://schemas.microsoft.com/office/drawing/2014/main" id="{00000000-0008-0000-0300-00008A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1675" name="Picture 271">
          <a:extLst>
            <a:ext uri="{FF2B5EF4-FFF2-40B4-BE49-F238E27FC236}">
              <a16:creationId xmlns:a16="http://schemas.microsoft.com/office/drawing/2014/main" id="{00000000-0008-0000-0300-00008B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1676" name="Picture 272">
          <a:extLst>
            <a:ext uri="{FF2B5EF4-FFF2-40B4-BE49-F238E27FC236}">
              <a16:creationId xmlns:a16="http://schemas.microsoft.com/office/drawing/2014/main" id="{00000000-0008-0000-0300-00008C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1677" name="Picture 273">
          <a:extLst>
            <a:ext uri="{FF2B5EF4-FFF2-40B4-BE49-F238E27FC236}">
              <a16:creationId xmlns:a16="http://schemas.microsoft.com/office/drawing/2014/main" id="{00000000-0008-0000-0300-00008D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1678" name="Picture 274">
          <a:extLst>
            <a:ext uri="{FF2B5EF4-FFF2-40B4-BE49-F238E27FC236}">
              <a16:creationId xmlns:a16="http://schemas.microsoft.com/office/drawing/2014/main" id="{00000000-0008-0000-0300-00008E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1679" name="Picture 275">
          <a:extLst>
            <a:ext uri="{FF2B5EF4-FFF2-40B4-BE49-F238E27FC236}">
              <a16:creationId xmlns:a16="http://schemas.microsoft.com/office/drawing/2014/main" id="{00000000-0008-0000-0300-00008F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1680" name="Picture 276">
          <a:extLst>
            <a:ext uri="{FF2B5EF4-FFF2-40B4-BE49-F238E27FC236}">
              <a16:creationId xmlns:a16="http://schemas.microsoft.com/office/drawing/2014/main" id="{00000000-0008-0000-0300-000090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1681" name="Picture 277">
          <a:extLst>
            <a:ext uri="{FF2B5EF4-FFF2-40B4-BE49-F238E27FC236}">
              <a16:creationId xmlns:a16="http://schemas.microsoft.com/office/drawing/2014/main" id="{00000000-0008-0000-0300-000091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1682" name="Picture 278">
          <a:extLst>
            <a:ext uri="{FF2B5EF4-FFF2-40B4-BE49-F238E27FC236}">
              <a16:creationId xmlns:a16="http://schemas.microsoft.com/office/drawing/2014/main" id="{00000000-0008-0000-0300-000092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1683" name="Picture 279">
          <a:extLst>
            <a:ext uri="{FF2B5EF4-FFF2-40B4-BE49-F238E27FC236}">
              <a16:creationId xmlns:a16="http://schemas.microsoft.com/office/drawing/2014/main" id="{00000000-0008-0000-0300-000093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1684" name="Picture 280">
          <a:extLst>
            <a:ext uri="{FF2B5EF4-FFF2-40B4-BE49-F238E27FC236}">
              <a16:creationId xmlns:a16="http://schemas.microsoft.com/office/drawing/2014/main" id="{00000000-0008-0000-0300-000094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1685" name="Picture 281">
          <a:extLst>
            <a:ext uri="{FF2B5EF4-FFF2-40B4-BE49-F238E27FC236}">
              <a16:creationId xmlns:a16="http://schemas.microsoft.com/office/drawing/2014/main" id="{00000000-0008-0000-0300-000095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1686" name="Picture 282">
          <a:extLst>
            <a:ext uri="{FF2B5EF4-FFF2-40B4-BE49-F238E27FC236}">
              <a16:creationId xmlns:a16="http://schemas.microsoft.com/office/drawing/2014/main" id="{00000000-0008-0000-0300-000096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1687" name="Picture 283">
          <a:extLst>
            <a:ext uri="{FF2B5EF4-FFF2-40B4-BE49-F238E27FC236}">
              <a16:creationId xmlns:a16="http://schemas.microsoft.com/office/drawing/2014/main" id="{00000000-0008-0000-0300-000097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1688" name="Picture 284">
          <a:extLst>
            <a:ext uri="{FF2B5EF4-FFF2-40B4-BE49-F238E27FC236}">
              <a16:creationId xmlns:a16="http://schemas.microsoft.com/office/drawing/2014/main" id="{00000000-0008-0000-0300-000098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1689" name="Picture 285">
          <a:extLst>
            <a:ext uri="{FF2B5EF4-FFF2-40B4-BE49-F238E27FC236}">
              <a16:creationId xmlns:a16="http://schemas.microsoft.com/office/drawing/2014/main" id="{00000000-0008-0000-0300-000099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1690" name="Picture 286">
          <a:extLst>
            <a:ext uri="{FF2B5EF4-FFF2-40B4-BE49-F238E27FC236}">
              <a16:creationId xmlns:a16="http://schemas.microsoft.com/office/drawing/2014/main" id="{00000000-0008-0000-0300-00009A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1691" name="Picture 287">
          <a:extLst>
            <a:ext uri="{FF2B5EF4-FFF2-40B4-BE49-F238E27FC236}">
              <a16:creationId xmlns:a16="http://schemas.microsoft.com/office/drawing/2014/main" id="{00000000-0008-0000-0300-00009B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1692" name="Picture 288">
          <a:extLst>
            <a:ext uri="{FF2B5EF4-FFF2-40B4-BE49-F238E27FC236}">
              <a16:creationId xmlns:a16="http://schemas.microsoft.com/office/drawing/2014/main" id="{00000000-0008-0000-0300-00009C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1693" name="Picture 289">
          <a:extLst>
            <a:ext uri="{FF2B5EF4-FFF2-40B4-BE49-F238E27FC236}">
              <a16:creationId xmlns:a16="http://schemas.microsoft.com/office/drawing/2014/main" id="{00000000-0008-0000-0300-00009D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1694" name="Picture 290">
          <a:extLst>
            <a:ext uri="{FF2B5EF4-FFF2-40B4-BE49-F238E27FC236}">
              <a16:creationId xmlns:a16="http://schemas.microsoft.com/office/drawing/2014/main" id="{00000000-0008-0000-0300-00009E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1695" name="Picture 291">
          <a:extLst>
            <a:ext uri="{FF2B5EF4-FFF2-40B4-BE49-F238E27FC236}">
              <a16:creationId xmlns:a16="http://schemas.microsoft.com/office/drawing/2014/main" id="{00000000-0008-0000-0300-00009F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1696" name="Picture 292">
          <a:extLst>
            <a:ext uri="{FF2B5EF4-FFF2-40B4-BE49-F238E27FC236}">
              <a16:creationId xmlns:a16="http://schemas.microsoft.com/office/drawing/2014/main" id="{00000000-0008-0000-0300-0000A0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1697" name="Picture 293">
          <a:extLst>
            <a:ext uri="{FF2B5EF4-FFF2-40B4-BE49-F238E27FC236}">
              <a16:creationId xmlns:a16="http://schemas.microsoft.com/office/drawing/2014/main" id="{00000000-0008-0000-0300-0000A1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1698" name="Picture 294">
          <a:extLst>
            <a:ext uri="{FF2B5EF4-FFF2-40B4-BE49-F238E27FC236}">
              <a16:creationId xmlns:a16="http://schemas.microsoft.com/office/drawing/2014/main" id="{00000000-0008-0000-0300-0000A2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1699" name="Picture 295">
          <a:extLst>
            <a:ext uri="{FF2B5EF4-FFF2-40B4-BE49-F238E27FC236}">
              <a16:creationId xmlns:a16="http://schemas.microsoft.com/office/drawing/2014/main" id="{00000000-0008-0000-0300-0000A3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1700" name="Picture 296">
          <a:extLst>
            <a:ext uri="{FF2B5EF4-FFF2-40B4-BE49-F238E27FC236}">
              <a16:creationId xmlns:a16="http://schemas.microsoft.com/office/drawing/2014/main" id="{00000000-0008-0000-0300-0000A4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1701" name="Picture 297">
          <a:extLst>
            <a:ext uri="{FF2B5EF4-FFF2-40B4-BE49-F238E27FC236}">
              <a16:creationId xmlns:a16="http://schemas.microsoft.com/office/drawing/2014/main" id="{00000000-0008-0000-0300-0000A5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1702" name="Picture 298">
          <a:extLst>
            <a:ext uri="{FF2B5EF4-FFF2-40B4-BE49-F238E27FC236}">
              <a16:creationId xmlns:a16="http://schemas.microsoft.com/office/drawing/2014/main" id="{00000000-0008-0000-0300-0000A6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1703" name="Picture 299">
          <a:extLst>
            <a:ext uri="{FF2B5EF4-FFF2-40B4-BE49-F238E27FC236}">
              <a16:creationId xmlns:a16="http://schemas.microsoft.com/office/drawing/2014/main" id="{00000000-0008-0000-0300-0000A7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1704" name="Picture 300">
          <a:extLst>
            <a:ext uri="{FF2B5EF4-FFF2-40B4-BE49-F238E27FC236}">
              <a16:creationId xmlns:a16="http://schemas.microsoft.com/office/drawing/2014/main" id="{00000000-0008-0000-0300-0000A8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1705" name="Picture 301">
          <a:extLst>
            <a:ext uri="{FF2B5EF4-FFF2-40B4-BE49-F238E27FC236}">
              <a16:creationId xmlns:a16="http://schemas.microsoft.com/office/drawing/2014/main" id="{00000000-0008-0000-0300-0000A9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1706" name="Picture 302">
          <a:extLst>
            <a:ext uri="{FF2B5EF4-FFF2-40B4-BE49-F238E27FC236}">
              <a16:creationId xmlns:a16="http://schemas.microsoft.com/office/drawing/2014/main" id="{00000000-0008-0000-0300-0000AA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1707" name="Picture 303">
          <a:extLst>
            <a:ext uri="{FF2B5EF4-FFF2-40B4-BE49-F238E27FC236}">
              <a16:creationId xmlns:a16="http://schemas.microsoft.com/office/drawing/2014/main" id="{00000000-0008-0000-0300-0000AB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1708" name="Picture 304">
          <a:extLst>
            <a:ext uri="{FF2B5EF4-FFF2-40B4-BE49-F238E27FC236}">
              <a16:creationId xmlns:a16="http://schemas.microsoft.com/office/drawing/2014/main" id="{00000000-0008-0000-0300-0000AC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1709" name="Picture 305">
          <a:extLst>
            <a:ext uri="{FF2B5EF4-FFF2-40B4-BE49-F238E27FC236}">
              <a16:creationId xmlns:a16="http://schemas.microsoft.com/office/drawing/2014/main" id="{00000000-0008-0000-0300-0000AD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1710" name="Picture 306">
          <a:extLst>
            <a:ext uri="{FF2B5EF4-FFF2-40B4-BE49-F238E27FC236}">
              <a16:creationId xmlns:a16="http://schemas.microsoft.com/office/drawing/2014/main" id="{00000000-0008-0000-0300-0000AE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1711" name="Picture 307">
          <a:extLst>
            <a:ext uri="{FF2B5EF4-FFF2-40B4-BE49-F238E27FC236}">
              <a16:creationId xmlns:a16="http://schemas.microsoft.com/office/drawing/2014/main" id="{00000000-0008-0000-0300-0000AF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1712" name="Picture 308">
          <a:extLst>
            <a:ext uri="{FF2B5EF4-FFF2-40B4-BE49-F238E27FC236}">
              <a16:creationId xmlns:a16="http://schemas.microsoft.com/office/drawing/2014/main" id="{00000000-0008-0000-0300-0000B0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1713" name="Picture 309">
          <a:extLst>
            <a:ext uri="{FF2B5EF4-FFF2-40B4-BE49-F238E27FC236}">
              <a16:creationId xmlns:a16="http://schemas.microsoft.com/office/drawing/2014/main" id="{00000000-0008-0000-0300-0000B1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1714" name="Picture 310">
          <a:extLst>
            <a:ext uri="{FF2B5EF4-FFF2-40B4-BE49-F238E27FC236}">
              <a16:creationId xmlns:a16="http://schemas.microsoft.com/office/drawing/2014/main" id="{00000000-0008-0000-0300-0000B2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1715" name="Picture 311">
          <a:extLst>
            <a:ext uri="{FF2B5EF4-FFF2-40B4-BE49-F238E27FC236}">
              <a16:creationId xmlns:a16="http://schemas.microsoft.com/office/drawing/2014/main" id="{00000000-0008-0000-0300-0000B3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1716" name="Picture 312">
          <a:extLst>
            <a:ext uri="{FF2B5EF4-FFF2-40B4-BE49-F238E27FC236}">
              <a16:creationId xmlns:a16="http://schemas.microsoft.com/office/drawing/2014/main" id="{00000000-0008-0000-0300-0000B4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1717" name="Picture 313">
          <a:extLst>
            <a:ext uri="{FF2B5EF4-FFF2-40B4-BE49-F238E27FC236}">
              <a16:creationId xmlns:a16="http://schemas.microsoft.com/office/drawing/2014/main" id="{00000000-0008-0000-0300-0000B5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1718" name="Picture 314">
          <a:extLst>
            <a:ext uri="{FF2B5EF4-FFF2-40B4-BE49-F238E27FC236}">
              <a16:creationId xmlns:a16="http://schemas.microsoft.com/office/drawing/2014/main" id="{00000000-0008-0000-0300-0000B6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1719" name="Picture 315">
          <a:extLst>
            <a:ext uri="{FF2B5EF4-FFF2-40B4-BE49-F238E27FC236}">
              <a16:creationId xmlns:a16="http://schemas.microsoft.com/office/drawing/2014/main" id="{00000000-0008-0000-0300-0000B7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1720" name="Picture 316">
          <a:extLst>
            <a:ext uri="{FF2B5EF4-FFF2-40B4-BE49-F238E27FC236}">
              <a16:creationId xmlns:a16="http://schemas.microsoft.com/office/drawing/2014/main" id="{00000000-0008-0000-0300-0000B8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1721" name="Picture 317">
          <a:extLst>
            <a:ext uri="{FF2B5EF4-FFF2-40B4-BE49-F238E27FC236}">
              <a16:creationId xmlns:a16="http://schemas.microsoft.com/office/drawing/2014/main" id="{00000000-0008-0000-0300-0000B9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1722" name="Picture 318">
          <a:extLst>
            <a:ext uri="{FF2B5EF4-FFF2-40B4-BE49-F238E27FC236}">
              <a16:creationId xmlns:a16="http://schemas.microsoft.com/office/drawing/2014/main" id="{00000000-0008-0000-0300-0000BA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1723" name="Picture 319">
          <a:extLst>
            <a:ext uri="{FF2B5EF4-FFF2-40B4-BE49-F238E27FC236}">
              <a16:creationId xmlns:a16="http://schemas.microsoft.com/office/drawing/2014/main" id="{00000000-0008-0000-0300-0000BB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1724" name="Picture 320">
          <a:extLst>
            <a:ext uri="{FF2B5EF4-FFF2-40B4-BE49-F238E27FC236}">
              <a16:creationId xmlns:a16="http://schemas.microsoft.com/office/drawing/2014/main" id="{00000000-0008-0000-0300-0000BC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1725" name="Picture 321">
          <a:extLst>
            <a:ext uri="{FF2B5EF4-FFF2-40B4-BE49-F238E27FC236}">
              <a16:creationId xmlns:a16="http://schemas.microsoft.com/office/drawing/2014/main" id="{00000000-0008-0000-0300-0000BD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1726" name="Picture 322">
          <a:extLst>
            <a:ext uri="{FF2B5EF4-FFF2-40B4-BE49-F238E27FC236}">
              <a16:creationId xmlns:a16="http://schemas.microsoft.com/office/drawing/2014/main" id="{00000000-0008-0000-0300-0000BE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1727" name="Picture 323">
          <a:extLst>
            <a:ext uri="{FF2B5EF4-FFF2-40B4-BE49-F238E27FC236}">
              <a16:creationId xmlns:a16="http://schemas.microsoft.com/office/drawing/2014/main" id="{00000000-0008-0000-0300-0000BF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1728" name="Picture 324">
          <a:extLst>
            <a:ext uri="{FF2B5EF4-FFF2-40B4-BE49-F238E27FC236}">
              <a16:creationId xmlns:a16="http://schemas.microsoft.com/office/drawing/2014/main" id="{00000000-0008-0000-0300-0000C0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1729" name="Picture 325">
          <a:extLst>
            <a:ext uri="{FF2B5EF4-FFF2-40B4-BE49-F238E27FC236}">
              <a16:creationId xmlns:a16="http://schemas.microsoft.com/office/drawing/2014/main" id="{00000000-0008-0000-0300-0000C1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1730" name="Picture 326">
          <a:extLst>
            <a:ext uri="{FF2B5EF4-FFF2-40B4-BE49-F238E27FC236}">
              <a16:creationId xmlns:a16="http://schemas.microsoft.com/office/drawing/2014/main" id="{00000000-0008-0000-0300-0000C2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180</xdr:row>
      <xdr:rowOff>0</xdr:rowOff>
    </xdr:from>
    <xdr:to>
      <xdr:col>8</xdr:col>
      <xdr:colOff>0</xdr:colOff>
      <xdr:row>180</xdr:row>
      <xdr:rowOff>0</xdr:rowOff>
    </xdr:to>
    <xdr:pic>
      <xdr:nvPicPr>
        <xdr:cNvPr id="1731" name="Picture 327">
          <a:extLst>
            <a:ext uri="{FF2B5EF4-FFF2-40B4-BE49-F238E27FC236}">
              <a16:creationId xmlns:a16="http://schemas.microsoft.com/office/drawing/2014/main" id="{00000000-0008-0000-0300-0000C3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266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180</xdr:row>
      <xdr:rowOff>0</xdr:rowOff>
    </xdr:from>
    <xdr:to>
      <xdr:col>8</xdr:col>
      <xdr:colOff>0</xdr:colOff>
      <xdr:row>180</xdr:row>
      <xdr:rowOff>0</xdr:rowOff>
    </xdr:to>
    <xdr:pic>
      <xdr:nvPicPr>
        <xdr:cNvPr id="1732" name="Picture 328">
          <a:extLst>
            <a:ext uri="{FF2B5EF4-FFF2-40B4-BE49-F238E27FC236}">
              <a16:creationId xmlns:a16="http://schemas.microsoft.com/office/drawing/2014/main" id="{00000000-0008-0000-0300-0000C4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266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180</xdr:row>
      <xdr:rowOff>0</xdr:rowOff>
    </xdr:from>
    <xdr:to>
      <xdr:col>8</xdr:col>
      <xdr:colOff>0</xdr:colOff>
      <xdr:row>180</xdr:row>
      <xdr:rowOff>0</xdr:rowOff>
    </xdr:to>
    <xdr:pic>
      <xdr:nvPicPr>
        <xdr:cNvPr id="1733" name="Picture 329">
          <a:extLst>
            <a:ext uri="{FF2B5EF4-FFF2-40B4-BE49-F238E27FC236}">
              <a16:creationId xmlns:a16="http://schemas.microsoft.com/office/drawing/2014/main" id="{00000000-0008-0000-0300-0000C5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266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180</xdr:row>
      <xdr:rowOff>0</xdr:rowOff>
    </xdr:from>
    <xdr:to>
      <xdr:col>8</xdr:col>
      <xdr:colOff>0</xdr:colOff>
      <xdr:row>180</xdr:row>
      <xdr:rowOff>0</xdr:rowOff>
    </xdr:to>
    <xdr:pic>
      <xdr:nvPicPr>
        <xdr:cNvPr id="1734" name="Picture 330">
          <a:extLst>
            <a:ext uri="{FF2B5EF4-FFF2-40B4-BE49-F238E27FC236}">
              <a16:creationId xmlns:a16="http://schemas.microsoft.com/office/drawing/2014/main" id="{00000000-0008-0000-0300-0000C6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266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180</xdr:row>
      <xdr:rowOff>0</xdr:rowOff>
    </xdr:from>
    <xdr:to>
      <xdr:col>8</xdr:col>
      <xdr:colOff>0</xdr:colOff>
      <xdr:row>180</xdr:row>
      <xdr:rowOff>0</xdr:rowOff>
    </xdr:to>
    <xdr:pic>
      <xdr:nvPicPr>
        <xdr:cNvPr id="1735" name="Picture 331">
          <a:extLst>
            <a:ext uri="{FF2B5EF4-FFF2-40B4-BE49-F238E27FC236}">
              <a16:creationId xmlns:a16="http://schemas.microsoft.com/office/drawing/2014/main" id="{00000000-0008-0000-0300-0000C7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266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180</xdr:row>
      <xdr:rowOff>0</xdr:rowOff>
    </xdr:from>
    <xdr:to>
      <xdr:col>8</xdr:col>
      <xdr:colOff>0</xdr:colOff>
      <xdr:row>180</xdr:row>
      <xdr:rowOff>0</xdr:rowOff>
    </xdr:to>
    <xdr:pic>
      <xdr:nvPicPr>
        <xdr:cNvPr id="1736" name="Picture 332">
          <a:extLst>
            <a:ext uri="{FF2B5EF4-FFF2-40B4-BE49-F238E27FC236}">
              <a16:creationId xmlns:a16="http://schemas.microsoft.com/office/drawing/2014/main" id="{00000000-0008-0000-0300-0000C8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266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180</xdr:row>
      <xdr:rowOff>0</xdr:rowOff>
    </xdr:from>
    <xdr:to>
      <xdr:col>8</xdr:col>
      <xdr:colOff>0</xdr:colOff>
      <xdr:row>180</xdr:row>
      <xdr:rowOff>0</xdr:rowOff>
    </xdr:to>
    <xdr:pic>
      <xdr:nvPicPr>
        <xdr:cNvPr id="1737" name="Picture 333">
          <a:extLst>
            <a:ext uri="{FF2B5EF4-FFF2-40B4-BE49-F238E27FC236}">
              <a16:creationId xmlns:a16="http://schemas.microsoft.com/office/drawing/2014/main" id="{00000000-0008-0000-0300-0000C9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266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180</xdr:row>
      <xdr:rowOff>0</xdr:rowOff>
    </xdr:from>
    <xdr:to>
      <xdr:col>8</xdr:col>
      <xdr:colOff>0</xdr:colOff>
      <xdr:row>180</xdr:row>
      <xdr:rowOff>0</xdr:rowOff>
    </xdr:to>
    <xdr:pic>
      <xdr:nvPicPr>
        <xdr:cNvPr id="1738" name="Picture 334">
          <a:extLst>
            <a:ext uri="{FF2B5EF4-FFF2-40B4-BE49-F238E27FC236}">
              <a16:creationId xmlns:a16="http://schemas.microsoft.com/office/drawing/2014/main" id="{00000000-0008-0000-0300-0000CA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266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180</xdr:row>
      <xdr:rowOff>0</xdr:rowOff>
    </xdr:from>
    <xdr:to>
      <xdr:col>8</xdr:col>
      <xdr:colOff>0</xdr:colOff>
      <xdr:row>180</xdr:row>
      <xdr:rowOff>0</xdr:rowOff>
    </xdr:to>
    <xdr:pic>
      <xdr:nvPicPr>
        <xdr:cNvPr id="1739" name="Picture 335">
          <a:extLst>
            <a:ext uri="{FF2B5EF4-FFF2-40B4-BE49-F238E27FC236}">
              <a16:creationId xmlns:a16="http://schemas.microsoft.com/office/drawing/2014/main" id="{00000000-0008-0000-0300-0000CB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266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180</xdr:row>
      <xdr:rowOff>0</xdr:rowOff>
    </xdr:from>
    <xdr:to>
      <xdr:col>8</xdr:col>
      <xdr:colOff>0</xdr:colOff>
      <xdr:row>180</xdr:row>
      <xdr:rowOff>0</xdr:rowOff>
    </xdr:to>
    <xdr:pic>
      <xdr:nvPicPr>
        <xdr:cNvPr id="1740" name="Picture 336">
          <a:extLst>
            <a:ext uri="{FF2B5EF4-FFF2-40B4-BE49-F238E27FC236}">
              <a16:creationId xmlns:a16="http://schemas.microsoft.com/office/drawing/2014/main" id="{00000000-0008-0000-0300-0000CC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266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180</xdr:row>
      <xdr:rowOff>0</xdr:rowOff>
    </xdr:from>
    <xdr:to>
      <xdr:col>8</xdr:col>
      <xdr:colOff>0</xdr:colOff>
      <xdr:row>180</xdr:row>
      <xdr:rowOff>0</xdr:rowOff>
    </xdr:to>
    <xdr:pic>
      <xdr:nvPicPr>
        <xdr:cNvPr id="1741" name="Picture 337">
          <a:extLst>
            <a:ext uri="{FF2B5EF4-FFF2-40B4-BE49-F238E27FC236}">
              <a16:creationId xmlns:a16="http://schemas.microsoft.com/office/drawing/2014/main" id="{00000000-0008-0000-0300-0000CD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266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180</xdr:row>
      <xdr:rowOff>0</xdr:rowOff>
    </xdr:from>
    <xdr:to>
      <xdr:col>8</xdr:col>
      <xdr:colOff>0</xdr:colOff>
      <xdr:row>180</xdr:row>
      <xdr:rowOff>0</xdr:rowOff>
    </xdr:to>
    <xdr:pic>
      <xdr:nvPicPr>
        <xdr:cNvPr id="1742" name="Picture 338">
          <a:extLst>
            <a:ext uri="{FF2B5EF4-FFF2-40B4-BE49-F238E27FC236}">
              <a16:creationId xmlns:a16="http://schemas.microsoft.com/office/drawing/2014/main" id="{00000000-0008-0000-0300-0000CE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266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180</xdr:row>
      <xdr:rowOff>0</xdr:rowOff>
    </xdr:from>
    <xdr:to>
      <xdr:col>8</xdr:col>
      <xdr:colOff>0</xdr:colOff>
      <xdr:row>180</xdr:row>
      <xdr:rowOff>0</xdr:rowOff>
    </xdr:to>
    <xdr:pic>
      <xdr:nvPicPr>
        <xdr:cNvPr id="1743" name="Picture 339">
          <a:extLst>
            <a:ext uri="{FF2B5EF4-FFF2-40B4-BE49-F238E27FC236}">
              <a16:creationId xmlns:a16="http://schemas.microsoft.com/office/drawing/2014/main" id="{00000000-0008-0000-0300-0000CF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266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180</xdr:row>
      <xdr:rowOff>0</xdr:rowOff>
    </xdr:from>
    <xdr:to>
      <xdr:col>8</xdr:col>
      <xdr:colOff>0</xdr:colOff>
      <xdr:row>180</xdr:row>
      <xdr:rowOff>0</xdr:rowOff>
    </xdr:to>
    <xdr:pic>
      <xdr:nvPicPr>
        <xdr:cNvPr id="1744" name="Picture 340">
          <a:extLst>
            <a:ext uri="{FF2B5EF4-FFF2-40B4-BE49-F238E27FC236}">
              <a16:creationId xmlns:a16="http://schemas.microsoft.com/office/drawing/2014/main" id="{00000000-0008-0000-0300-0000D0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266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180</xdr:row>
      <xdr:rowOff>0</xdr:rowOff>
    </xdr:from>
    <xdr:to>
      <xdr:col>8</xdr:col>
      <xdr:colOff>0</xdr:colOff>
      <xdr:row>180</xdr:row>
      <xdr:rowOff>0</xdr:rowOff>
    </xdr:to>
    <xdr:pic>
      <xdr:nvPicPr>
        <xdr:cNvPr id="1745" name="Picture 341">
          <a:extLst>
            <a:ext uri="{FF2B5EF4-FFF2-40B4-BE49-F238E27FC236}">
              <a16:creationId xmlns:a16="http://schemas.microsoft.com/office/drawing/2014/main" id="{00000000-0008-0000-0300-0000D1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266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180</xdr:row>
      <xdr:rowOff>0</xdr:rowOff>
    </xdr:from>
    <xdr:to>
      <xdr:col>8</xdr:col>
      <xdr:colOff>0</xdr:colOff>
      <xdr:row>180</xdr:row>
      <xdr:rowOff>0</xdr:rowOff>
    </xdr:to>
    <xdr:pic>
      <xdr:nvPicPr>
        <xdr:cNvPr id="1746" name="Picture 342">
          <a:extLst>
            <a:ext uri="{FF2B5EF4-FFF2-40B4-BE49-F238E27FC236}">
              <a16:creationId xmlns:a16="http://schemas.microsoft.com/office/drawing/2014/main" id="{00000000-0008-0000-0300-0000D2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266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180</xdr:row>
      <xdr:rowOff>0</xdr:rowOff>
    </xdr:from>
    <xdr:to>
      <xdr:col>8</xdr:col>
      <xdr:colOff>0</xdr:colOff>
      <xdr:row>180</xdr:row>
      <xdr:rowOff>0</xdr:rowOff>
    </xdr:to>
    <xdr:pic>
      <xdr:nvPicPr>
        <xdr:cNvPr id="1747" name="Picture 343">
          <a:extLst>
            <a:ext uri="{FF2B5EF4-FFF2-40B4-BE49-F238E27FC236}">
              <a16:creationId xmlns:a16="http://schemas.microsoft.com/office/drawing/2014/main" id="{00000000-0008-0000-0300-0000D3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266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180</xdr:row>
      <xdr:rowOff>0</xdr:rowOff>
    </xdr:from>
    <xdr:to>
      <xdr:col>8</xdr:col>
      <xdr:colOff>0</xdr:colOff>
      <xdr:row>180</xdr:row>
      <xdr:rowOff>0</xdr:rowOff>
    </xdr:to>
    <xdr:pic>
      <xdr:nvPicPr>
        <xdr:cNvPr id="1748" name="Picture 344">
          <a:extLst>
            <a:ext uri="{FF2B5EF4-FFF2-40B4-BE49-F238E27FC236}">
              <a16:creationId xmlns:a16="http://schemas.microsoft.com/office/drawing/2014/main" id="{00000000-0008-0000-0300-0000D4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266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180</xdr:row>
      <xdr:rowOff>0</xdr:rowOff>
    </xdr:from>
    <xdr:to>
      <xdr:col>8</xdr:col>
      <xdr:colOff>0</xdr:colOff>
      <xdr:row>180</xdr:row>
      <xdr:rowOff>0</xdr:rowOff>
    </xdr:to>
    <xdr:pic>
      <xdr:nvPicPr>
        <xdr:cNvPr id="1749" name="Picture 345">
          <a:extLst>
            <a:ext uri="{FF2B5EF4-FFF2-40B4-BE49-F238E27FC236}">
              <a16:creationId xmlns:a16="http://schemas.microsoft.com/office/drawing/2014/main" id="{00000000-0008-0000-0300-0000D5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266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180</xdr:row>
      <xdr:rowOff>0</xdr:rowOff>
    </xdr:from>
    <xdr:to>
      <xdr:col>8</xdr:col>
      <xdr:colOff>0</xdr:colOff>
      <xdr:row>180</xdr:row>
      <xdr:rowOff>0</xdr:rowOff>
    </xdr:to>
    <xdr:pic>
      <xdr:nvPicPr>
        <xdr:cNvPr id="1750" name="Picture 346">
          <a:extLst>
            <a:ext uri="{FF2B5EF4-FFF2-40B4-BE49-F238E27FC236}">
              <a16:creationId xmlns:a16="http://schemas.microsoft.com/office/drawing/2014/main" id="{00000000-0008-0000-0300-0000D6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266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180</xdr:row>
      <xdr:rowOff>0</xdr:rowOff>
    </xdr:from>
    <xdr:to>
      <xdr:col>8</xdr:col>
      <xdr:colOff>0</xdr:colOff>
      <xdr:row>180</xdr:row>
      <xdr:rowOff>0</xdr:rowOff>
    </xdr:to>
    <xdr:pic>
      <xdr:nvPicPr>
        <xdr:cNvPr id="1751" name="Picture 347">
          <a:extLst>
            <a:ext uri="{FF2B5EF4-FFF2-40B4-BE49-F238E27FC236}">
              <a16:creationId xmlns:a16="http://schemas.microsoft.com/office/drawing/2014/main" id="{00000000-0008-0000-0300-0000D7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266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180</xdr:row>
      <xdr:rowOff>0</xdr:rowOff>
    </xdr:from>
    <xdr:to>
      <xdr:col>8</xdr:col>
      <xdr:colOff>0</xdr:colOff>
      <xdr:row>180</xdr:row>
      <xdr:rowOff>0</xdr:rowOff>
    </xdr:to>
    <xdr:pic>
      <xdr:nvPicPr>
        <xdr:cNvPr id="1752" name="Picture 348">
          <a:extLst>
            <a:ext uri="{FF2B5EF4-FFF2-40B4-BE49-F238E27FC236}">
              <a16:creationId xmlns:a16="http://schemas.microsoft.com/office/drawing/2014/main" id="{00000000-0008-0000-0300-0000D8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266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180</xdr:row>
      <xdr:rowOff>0</xdr:rowOff>
    </xdr:from>
    <xdr:to>
      <xdr:col>8</xdr:col>
      <xdr:colOff>0</xdr:colOff>
      <xdr:row>180</xdr:row>
      <xdr:rowOff>0</xdr:rowOff>
    </xdr:to>
    <xdr:pic>
      <xdr:nvPicPr>
        <xdr:cNvPr id="1753" name="Picture 349">
          <a:extLst>
            <a:ext uri="{FF2B5EF4-FFF2-40B4-BE49-F238E27FC236}">
              <a16:creationId xmlns:a16="http://schemas.microsoft.com/office/drawing/2014/main" id="{00000000-0008-0000-0300-0000D9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266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180</xdr:row>
      <xdr:rowOff>0</xdr:rowOff>
    </xdr:from>
    <xdr:to>
      <xdr:col>8</xdr:col>
      <xdr:colOff>0</xdr:colOff>
      <xdr:row>180</xdr:row>
      <xdr:rowOff>0</xdr:rowOff>
    </xdr:to>
    <xdr:pic>
      <xdr:nvPicPr>
        <xdr:cNvPr id="1754" name="Picture 350">
          <a:extLst>
            <a:ext uri="{FF2B5EF4-FFF2-40B4-BE49-F238E27FC236}">
              <a16:creationId xmlns:a16="http://schemas.microsoft.com/office/drawing/2014/main" id="{00000000-0008-0000-0300-0000DA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266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180</xdr:row>
      <xdr:rowOff>0</xdr:rowOff>
    </xdr:from>
    <xdr:to>
      <xdr:col>8</xdr:col>
      <xdr:colOff>0</xdr:colOff>
      <xdr:row>180</xdr:row>
      <xdr:rowOff>0</xdr:rowOff>
    </xdr:to>
    <xdr:pic>
      <xdr:nvPicPr>
        <xdr:cNvPr id="1755" name="Picture 351">
          <a:extLst>
            <a:ext uri="{FF2B5EF4-FFF2-40B4-BE49-F238E27FC236}">
              <a16:creationId xmlns:a16="http://schemas.microsoft.com/office/drawing/2014/main" id="{00000000-0008-0000-0300-0000DB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266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180</xdr:row>
      <xdr:rowOff>0</xdr:rowOff>
    </xdr:from>
    <xdr:to>
      <xdr:col>8</xdr:col>
      <xdr:colOff>0</xdr:colOff>
      <xdr:row>180</xdr:row>
      <xdr:rowOff>0</xdr:rowOff>
    </xdr:to>
    <xdr:pic>
      <xdr:nvPicPr>
        <xdr:cNvPr id="1756" name="Picture 352">
          <a:extLst>
            <a:ext uri="{FF2B5EF4-FFF2-40B4-BE49-F238E27FC236}">
              <a16:creationId xmlns:a16="http://schemas.microsoft.com/office/drawing/2014/main" id="{00000000-0008-0000-0300-0000DC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266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180</xdr:row>
      <xdr:rowOff>0</xdr:rowOff>
    </xdr:from>
    <xdr:to>
      <xdr:col>8</xdr:col>
      <xdr:colOff>0</xdr:colOff>
      <xdr:row>180</xdr:row>
      <xdr:rowOff>0</xdr:rowOff>
    </xdr:to>
    <xdr:pic>
      <xdr:nvPicPr>
        <xdr:cNvPr id="1757" name="Picture 353">
          <a:extLst>
            <a:ext uri="{FF2B5EF4-FFF2-40B4-BE49-F238E27FC236}">
              <a16:creationId xmlns:a16="http://schemas.microsoft.com/office/drawing/2014/main" id="{00000000-0008-0000-0300-0000DD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266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180</xdr:row>
      <xdr:rowOff>0</xdr:rowOff>
    </xdr:from>
    <xdr:to>
      <xdr:col>8</xdr:col>
      <xdr:colOff>0</xdr:colOff>
      <xdr:row>180</xdr:row>
      <xdr:rowOff>0</xdr:rowOff>
    </xdr:to>
    <xdr:pic>
      <xdr:nvPicPr>
        <xdr:cNvPr id="1758" name="Picture 354">
          <a:extLst>
            <a:ext uri="{FF2B5EF4-FFF2-40B4-BE49-F238E27FC236}">
              <a16:creationId xmlns:a16="http://schemas.microsoft.com/office/drawing/2014/main" id="{00000000-0008-0000-0300-0000DE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266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180</xdr:row>
      <xdr:rowOff>0</xdr:rowOff>
    </xdr:from>
    <xdr:to>
      <xdr:col>8</xdr:col>
      <xdr:colOff>0</xdr:colOff>
      <xdr:row>180</xdr:row>
      <xdr:rowOff>0</xdr:rowOff>
    </xdr:to>
    <xdr:pic>
      <xdr:nvPicPr>
        <xdr:cNvPr id="1759" name="Picture 355">
          <a:extLst>
            <a:ext uri="{FF2B5EF4-FFF2-40B4-BE49-F238E27FC236}">
              <a16:creationId xmlns:a16="http://schemas.microsoft.com/office/drawing/2014/main" id="{00000000-0008-0000-0300-0000DF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266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180</xdr:row>
      <xdr:rowOff>0</xdr:rowOff>
    </xdr:from>
    <xdr:to>
      <xdr:col>8</xdr:col>
      <xdr:colOff>0</xdr:colOff>
      <xdr:row>180</xdr:row>
      <xdr:rowOff>0</xdr:rowOff>
    </xdr:to>
    <xdr:pic>
      <xdr:nvPicPr>
        <xdr:cNvPr id="1760" name="Picture 356">
          <a:extLst>
            <a:ext uri="{FF2B5EF4-FFF2-40B4-BE49-F238E27FC236}">
              <a16:creationId xmlns:a16="http://schemas.microsoft.com/office/drawing/2014/main" id="{00000000-0008-0000-0300-0000E0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266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180</xdr:row>
      <xdr:rowOff>0</xdr:rowOff>
    </xdr:from>
    <xdr:to>
      <xdr:col>8</xdr:col>
      <xdr:colOff>0</xdr:colOff>
      <xdr:row>180</xdr:row>
      <xdr:rowOff>0</xdr:rowOff>
    </xdr:to>
    <xdr:pic>
      <xdr:nvPicPr>
        <xdr:cNvPr id="1761" name="Picture 357">
          <a:extLst>
            <a:ext uri="{FF2B5EF4-FFF2-40B4-BE49-F238E27FC236}">
              <a16:creationId xmlns:a16="http://schemas.microsoft.com/office/drawing/2014/main" id="{00000000-0008-0000-0300-0000E1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266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180</xdr:row>
      <xdr:rowOff>0</xdr:rowOff>
    </xdr:from>
    <xdr:to>
      <xdr:col>8</xdr:col>
      <xdr:colOff>0</xdr:colOff>
      <xdr:row>180</xdr:row>
      <xdr:rowOff>0</xdr:rowOff>
    </xdr:to>
    <xdr:pic>
      <xdr:nvPicPr>
        <xdr:cNvPr id="1762" name="Picture 358">
          <a:extLst>
            <a:ext uri="{FF2B5EF4-FFF2-40B4-BE49-F238E27FC236}">
              <a16:creationId xmlns:a16="http://schemas.microsoft.com/office/drawing/2014/main" id="{00000000-0008-0000-0300-0000E2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266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180</xdr:row>
      <xdr:rowOff>0</xdr:rowOff>
    </xdr:from>
    <xdr:to>
      <xdr:col>8</xdr:col>
      <xdr:colOff>0</xdr:colOff>
      <xdr:row>180</xdr:row>
      <xdr:rowOff>0</xdr:rowOff>
    </xdr:to>
    <xdr:pic>
      <xdr:nvPicPr>
        <xdr:cNvPr id="1763" name="Picture 359">
          <a:extLst>
            <a:ext uri="{FF2B5EF4-FFF2-40B4-BE49-F238E27FC236}">
              <a16:creationId xmlns:a16="http://schemas.microsoft.com/office/drawing/2014/main" id="{00000000-0008-0000-0300-0000E3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266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180</xdr:row>
      <xdr:rowOff>0</xdr:rowOff>
    </xdr:from>
    <xdr:to>
      <xdr:col>8</xdr:col>
      <xdr:colOff>0</xdr:colOff>
      <xdr:row>180</xdr:row>
      <xdr:rowOff>0</xdr:rowOff>
    </xdr:to>
    <xdr:pic>
      <xdr:nvPicPr>
        <xdr:cNvPr id="1764" name="Picture 360">
          <a:extLst>
            <a:ext uri="{FF2B5EF4-FFF2-40B4-BE49-F238E27FC236}">
              <a16:creationId xmlns:a16="http://schemas.microsoft.com/office/drawing/2014/main" id="{00000000-0008-0000-0300-0000E4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266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180</xdr:row>
      <xdr:rowOff>0</xdr:rowOff>
    </xdr:from>
    <xdr:to>
      <xdr:col>8</xdr:col>
      <xdr:colOff>0</xdr:colOff>
      <xdr:row>180</xdr:row>
      <xdr:rowOff>0</xdr:rowOff>
    </xdr:to>
    <xdr:pic>
      <xdr:nvPicPr>
        <xdr:cNvPr id="1765" name="Picture 361">
          <a:extLst>
            <a:ext uri="{FF2B5EF4-FFF2-40B4-BE49-F238E27FC236}">
              <a16:creationId xmlns:a16="http://schemas.microsoft.com/office/drawing/2014/main" id="{00000000-0008-0000-0300-0000E5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266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180</xdr:row>
      <xdr:rowOff>0</xdr:rowOff>
    </xdr:from>
    <xdr:to>
      <xdr:col>8</xdr:col>
      <xdr:colOff>0</xdr:colOff>
      <xdr:row>180</xdr:row>
      <xdr:rowOff>0</xdr:rowOff>
    </xdr:to>
    <xdr:pic>
      <xdr:nvPicPr>
        <xdr:cNvPr id="1766" name="Picture 362">
          <a:extLst>
            <a:ext uri="{FF2B5EF4-FFF2-40B4-BE49-F238E27FC236}">
              <a16:creationId xmlns:a16="http://schemas.microsoft.com/office/drawing/2014/main" id="{00000000-0008-0000-0300-0000E6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266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180</xdr:row>
      <xdr:rowOff>0</xdr:rowOff>
    </xdr:from>
    <xdr:to>
      <xdr:col>8</xdr:col>
      <xdr:colOff>0</xdr:colOff>
      <xdr:row>180</xdr:row>
      <xdr:rowOff>0</xdr:rowOff>
    </xdr:to>
    <xdr:pic>
      <xdr:nvPicPr>
        <xdr:cNvPr id="1767" name="Picture 363">
          <a:extLst>
            <a:ext uri="{FF2B5EF4-FFF2-40B4-BE49-F238E27FC236}">
              <a16:creationId xmlns:a16="http://schemas.microsoft.com/office/drawing/2014/main" id="{00000000-0008-0000-0300-0000E7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266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180</xdr:row>
      <xdr:rowOff>0</xdr:rowOff>
    </xdr:from>
    <xdr:to>
      <xdr:col>8</xdr:col>
      <xdr:colOff>0</xdr:colOff>
      <xdr:row>180</xdr:row>
      <xdr:rowOff>0</xdr:rowOff>
    </xdr:to>
    <xdr:pic>
      <xdr:nvPicPr>
        <xdr:cNvPr id="1768" name="Picture 364">
          <a:extLst>
            <a:ext uri="{FF2B5EF4-FFF2-40B4-BE49-F238E27FC236}">
              <a16:creationId xmlns:a16="http://schemas.microsoft.com/office/drawing/2014/main" id="{00000000-0008-0000-0300-0000E8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266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180</xdr:row>
      <xdr:rowOff>0</xdr:rowOff>
    </xdr:from>
    <xdr:to>
      <xdr:col>8</xdr:col>
      <xdr:colOff>0</xdr:colOff>
      <xdr:row>180</xdr:row>
      <xdr:rowOff>0</xdr:rowOff>
    </xdr:to>
    <xdr:pic>
      <xdr:nvPicPr>
        <xdr:cNvPr id="1769" name="Picture 365">
          <a:extLst>
            <a:ext uri="{FF2B5EF4-FFF2-40B4-BE49-F238E27FC236}">
              <a16:creationId xmlns:a16="http://schemas.microsoft.com/office/drawing/2014/main" id="{00000000-0008-0000-0300-0000E9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266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190</xdr:row>
      <xdr:rowOff>0</xdr:rowOff>
    </xdr:from>
    <xdr:to>
      <xdr:col>8</xdr:col>
      <xdr:colOff>0</xdr:colOff>
      <xdr:row>190</xdr:row>
      <xdr:rowOff>0</xdr:rowOff>
    </xdr:to>
    <xdr:pic>
      <xdr:nvPicPr>
        <xdr:cNvPr id="1770" name="Picture 366">
          <a:extLst>
            <a:ext uri="{FF2B5EF4-FFF2-40B4-BE49-F238E27FC236}">
              <a16:creationId xmlns:a16="http://schemas.microsoft.com/office/drawing/2014/main" id="{00000000-0008-0000-0300-0000EA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584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190</xdr:row>
      <xdr:rowOff>0</xdr:rowOff>
    </xdr:from>
    <xdr:to>
      <xdr:col>8</xdr:col>
      <xdr:colOff>0</xdr:colOff>
      <xdr:row>190</xdr:row>
      <xdr:rowOff>0</xdr:rowOff>
    </xdr:to>
    <xdr:pic>
      <xdr:nvPicPr>
        <xdr:cNvPr id="1771" name="Picture 367">
          <a:extLst>
            <a:ext uri="{FF2B5EF4-FFF2-40B4-BE49-F238E27FC236}">
              <a16:creationId xmlns:a16="http://schemas.microsoft.com/office/drawing/2014/main" id="{00000000-0008-0000-0300-0000EB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584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190</xdr:row>
      <xdr:rowOff>0</xdr:rowOff>
    </xdr:from>
    <xdr:to>
      <xdr:col>8</xdr:col>
      <xdr:colOff>0</xdr:colOff>
      <xdr:row>190</xdr:row>
      <xdr:rowOff>0</xdr:rowOff>
    </xdr:to>
    <xdr:pic>
      <xdr:nvPicPr>
        <xdr:cNvPr id="1772" name="Picture 368">
          <a:extLst>
            <a:ext uri="{FF2B5EF4-FFF2-40B4-BE49-F238E27FC236}">
              <a16:creationId xmlns:a16="http://schemas.microsoft.com/office/drawing/2014/main" id="{00000000-0008-0000-0300-0000EC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584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190</xdr:row>
      <xdr:rowOff>0</xdr:rowOff>
    </xdr:from>
    <xdr:to>
      <xdr:col>8</xdr:col>
      <xdr:colOff>0</xdr:colOff>
      <xdr:row>190</xdr:row>
      <xdr:rowOff>0</xdr:rowOff>
    </xdr:to>
    <xdr:pic>
      <xdr:nvPicPr>
        <xdr:cNvPr id="1773" name="Picture 369">
          <a:extLst>
            <a:ext uri="{FF2B5EF4-FFF2-40B4-BE49-F238E27FC236}">
              <a16:creationId xmlns:a16="http://schemas.microsoft.com/office/drawing/2014/main" id="{00000000-0008-0000-0300-0000ED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584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190</xdr:row>
      <xdr:rowOff>0</xdr:rowOff>
    </xdr:from>
    <xdr:to>
      <xdr:col>8</xdr:col>
      <xdr:colOff>0</xdr:colOff>
      <xdr:row>190</xdr:row>
      <xdr:rowOff>0</xdr:rowOff>
    </xdr:to>
    <xdr:pic>
      <xdr:nvPicPr>
        <xdr:cNvPr id="1774" name="Picture 370">
          <a:extLst>
            <a:ext uri="{FF2B5EF4-FFF2-40B4-BE49-F238E27FC236}">
              <a16:creationId xmlns:a16="http://schemas.microsoft.com/office/drawing/2014/main" id="{00000000-0008-0000-0300-0000EE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584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190</xdr:row>
      <xdr:rowOff>0</xdr:rowOff>
    </xdr:from>
    <xdr:to>
      <xdr:col>8</xdr:col>
      <xdr:colOff>0</xdr:colOff>
      <xdr:row>190</xdr:row>
      <xdr:rowOff>0</xdr:rowOff>
    </xdr:to>
    <xdr:pic>
      <xdr:nvPicPr>
        <xdr:cNvPr id="1775" name="Picture 371">
          <a:extLst>
            <a:ext uri="{FF2B5EF4-FFF2-40B4-BE49-F238E27FC236}">
              <a16:creationId xmlns:a16="http://schemas.microsoft.com/office/drawing/2014/main" id="{00000000-0008-0000-0300-0000EF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584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190</xdr:row>
      <xdr:rowOff>0</xdr:rowOff>
    </xdr:from>
    <xdr:to>
      <xdr:col>8</xdr:col>
      <xdr:colOff>0</xdr:colOff>
      <xdr:row>190</xdr:row>
      <xdr:rowOff>0</xdr:rowOff>
    </xdr:to>
    <xdr:pic>
      <xdr:nvPicPr>
        <xdr:cNvPr id="1776" name="Picture 372">
          <a:extLst>
            <a:ext uri="{FF2B5EF4-FFF2-40B4-BE49-F238E27FC236}">
              <a16:creationId xmlns:a16="http://schemas.microsoft.com/office/drawing/2014/main" id="{00000000-0008-0000-0300-0000F0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584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190</xdr:row>
      <xdr:rowOff>0</xdr:rowOff>
    </xdr:from>
    <xdr:to>
      <xdr:col>8</xdr:col>
      <xdr:colOff>0</xdr:colOff>
      <xdr:row>190</xdr:row>
      <xdr:rowOff>0</xdr:rowOff>
    </xdr:to>
    <xdr:pic>
      <xdr:nvPicPr>
        <xdr:cNvPr id="1777" name="Picture 373">
          <a:extLst>
            <a:ext uri="{FF2B5EF4-FFF2-40B4-BE49-F238E27FC236}">
              <a16:creationId xmlns:a16="http://schemas.microsoft.com/office/drawing/2014/main" id="{00000000-0008-0000-0300-0000F1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584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190</xdr:row>
      <xdr:rowOff>0</xdr:rowOff>
    </xdr:from>
    <xdr:to>
      <xdr:col>8</xdr:col>
      <xdr:colOff>0</xdr:colOff>
      <xdr:row>190</xdr:row>
      <xdr:rowOff>0</xdr:rowOff>
    </xdr:to>
    <xdr:pic>
      <xdr:nvPicPr>
        <xdr:cNvPr id="1778" name="Picture 374">
          <a:extLst>
            <a:ext uri="{FF2B5EF4-FFF2-40B4-BE49-F238E27FC236}">
              <a16:creationId xmlns:a16="http://schemas.microsoft.com/office/drawing/2014/main" id="{00000000-0008-0000-0300-0000F2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584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190</xdr:row>
      <xdr:rowOff>0</xdr:rowOff>
    </xdr:from>
    <xdr:to>
      <xdr:col>8</xdr:col>
      <xdr:colOff>0</xdr:colOff>
      <xdr:row>190</xdr:row>
      <xdr:rowOff>0</xdr:rowOff>
    </xdr:to>
    <xdr:pic>
      <xdr:nvPicPr>
        <xdr:cNvPr id="1779" name="Picture 375">
          <a:extLst>
            <a:ext uri="{FF2B5EF4-FFF2-40B4-BE49-F238E27FC236}">
              <a16:creationId xmlns:a16="http://schemas.microsoft.com/office/drawing/2014/main" id="{00000000-0008-0000-0300-0000F3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584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190</xdr:row>
      <xdr:rowOff>0</xdr:rowOff>
    </xdr:from>
    <xdr:to>
      <xdr:col>8</xdr:col>
      <xdr:colOff>0</xdr:colOff>
      <xdr:row>190</xdr:row>
      <xdr:rowOff>0</xdr:rowOff>
    </xdr:to>
    <xdr:pic>
      <xdr:nvPicPr>
        <xdr:cNvPr id="1780" name="Picture 376">
          <a:extLst>
            <a:ext uri="{FF2B5EF4-FFF2-40B4-BE49-F238E27FC236}">
              <a16:creationId xmlns:a16="http://schemas.microsoft.com/office/drawing/2014/main" id="{00000000-0008-0000-0300-0000F4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584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190</xdr:row>
      <xdr:rowOff>0</xdr:rowOff>
    </xdr:from>
    <xdr:to>
      <xdr:col>8</xdr:col>
      <xdr:colOff>0</xdr:colOff>
      <xdr:row>190</xdr:row>
      <xdr:rowOff>0</xdr:rowOff>
    </xdr:to>
    <xdr:pic>
      <xdr:nvPicPr>
        <xdr:cNvPr id="1781" name="Picture 377">
          <a:extLst>
            <a:ext uri="{FF2B5EF4-FFF2-40B4-BE49-F238E27FC236}">
              <a16:creationId xmlns:a16="http://schemas.microsoft.com/office/drawing/2014/main" id="{00000000-0008-0000-0300-0000F5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584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190</xdr:row>
      <xdr:rowOff>0</xdr:rowOff>
    </xdr:from>
    <xdr:to>
      <xdr:col>8</xdr:col>
      <xdr:colOff>0</xdr:colOff>
      <xdr:row>190</xdr:row>
      <xdr:rowOff>0</xdr:rowOff>
    </xdr:to>
    <xdr:pic>
      <xdr:nvPicPr>
        <xdr:cNvPr id="1782" name="Picture 378">
          <a:extLst>
            <a:ext uri="{FF2B5EF4-FFF2-40B4-BE49-F238E27FC236}">
              <a16:creationId xmlns:a16="http://schemas.microsoft.com/office/drawing/2014/main" id="{00000000-0008-0000-0300-0000F6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584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190</xdr:row>
      <xdr:rowOff>0</xdr:rowOff>
    </xdr:from>
    <xdr:to>
      <xdr:col>8</xdr:col>
      <xdr:colOff>0</xdr:colOff>
      <xdr:row>190</xdr:row>
      <xdr:rowOff>0</xdr:rowOff>
    </xdr:to>
    <xdr:pic>
      <xdr:nvPicPr>
        <xdr:cNvPr id="1783" name="Picture 379">
          <a:extLst>
            <a:ext uri="{FF2B5EF4-FFF2-40B4-BE49-F238E27FC236}">
              <a16:creationId xmlns:a16="http://schemas.microsoft.com/office/drawing/2014/main" id="{00000000-0008-0000-0300-0000F7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584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190</xdr:row>
      <xdr:rowOff>0</xdr:rowOff>
    </xdr:from>
    <xdr:to>
      <xdr:col>8</xdr:col>
      <xdr:colOff>0</xdr:colOff>
      <xdr:row>190</xdr:row>
      <xdr:rowOff>0</xdr:rowOff>
    </xdr:to>
    <xdr:pic>
      <xdr:nvPicPr>
        <xdr:cNvPr id="1784" name="Picture 380">
          <a:extLst>
            <a:ext uri="{FF2B5EF4-FFF2-40B4-BE49-F238E27FC236}">
              <a16:creationId xmlns:a16="http://schemas.microsoft.com/office/drawing/2014/main" id="{00000000-0008-0000-0300-0000F8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584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190</xdr:row>
      <xdr:rowOff>0</xdr:rowOff>
    </xdr:from>
    <xdr:to>
      <xdr:col>8</xdr:col>
      <xdr:colOff>0</xdr:colOff>
      <xdr:row>190</xdr:row>
      <xdr:rowOff>0</xdr:rowOff>
    </xdr:to>
    <xdr:pic>
      <xdr:nvPicPr>
        <xdr:cNvPr id="1785" name="Picture 381">
          <a:extLst>
            <a:ext uri="{FF2B5EF4-FFF2-40B4-BE49-F238E27FC236}">
              <a16:creationId xmlns:a16="http://schemas.microsoft.com/office/drawing/2014/main" id="{00000000-0008-0000-0300-0000F9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584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190</xdr:row>
      <xdr:rowOff>0</xdr:rowOff>
    </xdr:from>
    <xdr:to>
      <xdr:col>8</xdr:col>
      <xdr:colOff>0</xdr:colOff>
      <xdr:row>190</xdr:row>
      <xdr:rowOff>0</xdr:rowOff>
    </xdr:to>
    <xdr:pic>
      <xdr:nvPicPr>
        <xdr:cNvPr id="1786" name="Picture 382">
          <a:extLst>
            <a:ext uri="{FF2B5EF4-FFF2-40B4-BE49-F238E27FC236}">
              <a16:creationId xmlns:a16="http://schemas.microsoft.com/office/drawing/2014/main" id="{00000000-0008-0000-0300-0000FA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584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190</xdr:row>
      <xdr:rowOff>0</xdr:rowOff>
    </xdr:from>
    <xdr:to>
      <xdr:col>8</xdr:col>
      <xdr:colOff>0</xdr:colOff>
      <xdr:row>190</xdr:row>
      <xdr:rowOff>0</xdr:rowOff>
    </xdr:to>
    <xdr:pic>
      <xdr:nvPicPr>
        <xdr:cNvPr id="1787" name="Picture 383">
          <a:extLst>
            <a:ext uri="{FF2B5EF4-FFF2-40B4-BE49-F238E27FC236}">
              <a16:creationId xmlns:a16="http://schemas.microsoft.com/office/drawing/2014/main" id="{00000000-0008-0000-0300-0000FB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584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190</xdr:row>
      <xdr:rowOff>0</xdr:rowOff>
    </xdr:from>
    <xdr:to>
      <xdr:col>8</xdr:col>
      <xdr:colOff>0</xdr:colOff>
      <xdr:row>190</xdr:row>
      <xdr:rowOff>0</xdr:rowOff>
    </xdr:to>
    <xdr:pic>
      <xdr:nvPicPr>
        <xdr:cNvPr id="1788" name="Picture 384">
          <a:extLst>
            <a:ext uri="{FF2B5EF4-FFF2-40B4-BE49-F238E27FC236}">
              <a16:creationId xmlns:a16="http://schemas.microsoft.com/office/drawing/2014/main" id="{00000000-0008-0000-0300-0000FC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584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190</xdr:row>
      <xdr:rowOff>0</xdr:rowOff>
    </xdr:from>
    <xdr:to>
      <xdr:col>8</xdr:col>
      <xdr:colOff>0</xdr:colOff>
      <xdr:row>190</xdr:row>
      <xdr:rowOff>0</xdr:rowOff>
    </xdr:to>
    <xdr:pic>
      <xdr:nvPicPr>
        <xdr:cNvPr id="1789" name="Picture 385">
          <a:extLst>
            <a:ext uri="{FF2B5EF4-FFF2-40B4-BE49-F238E27FC236}">
              <a16:creationId xmlns:a16="http://schemas.microsoft.com/office/drawing/2014/main" id="{00000000-0008-0000-0300-0000FD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584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190</xdr:row>
      <xdr:rowOff>0</xdr:rowOff>
    </xdr:from>
    <xdr:to>
      <xdr:col>8</xdr:col>
      <xdr:colOff>0</xdr:colOff>
      <xdr:row>190</xdr:row>
      <xdr:rowOff>0</xdr:rowOff>
    </xdr:to>
    <xdr:pic>
      <xdr:nvPicPr>
        <xdr:cNvPr id="1790" name="Picture 386">
          <a:extLst>
            <a:ext uri="{FF2B5EF4-FFF2-40B4-BE49-F238E27FC236}">
              <a16:creationId xmlns:a16="http://schemas.microsoft.com/office/drawing/2014/main" id="{00000000-0008-0000-0300-0000FE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584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190</xdr:row>
      <xdr:rowOff>0</xdr:rowOff>
    </xdr:from>
    <xdr:to>
      <xdr:col>8</xdr:col>
      <xdr:colOff>0</xdr:colOff>
      <xdr:row>190</xdr:row>
      <xdr:rowOff>0</xdr:rowOff>
    </xdr:to>
    <xdr:pic>
      <xdr:nvPicPr>
        <xdr:cNvPr id="1791" name="Picture 387">
          <a:extLst>
            <a:ext uri="{FF2B5EF4-FFF2-40B4-BE49-F238E27FC236}">
              <a16:creationId xmlns:a16="http://schemas.microsoft.com/office/drawing/2014/main" id="{00000000-0008-0000-0300-0000FF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584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190</xdr:row>
      <xdr:rowOff>0</xdr:rowOff>
    </xdr:from>
    <xdr:to>
      <xdr:col>8</xdr:col>
      <xdr:colOff>0</xdr:colOff>
      <xdr:row>190</xdr:row>
      <xdr:rowOff>0</xdr:rowOff>
    </xdr:to>
    <xdr:pic>
      <xdr:nvPicPr>
        <xdr:cNvPr id="1792" name="Picture 388">
          <a:extLst>
            <a:ext uri="{FF2B5EF4-FFF2-40B4-BE49-F238E27FC236}">
              <a16:creationId xmlns:a16="http://schemas.microsoft.com/office/drawing/2014/main" id="{00000000-0008-0000-0300-000000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584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190</xdr:row>
      <xdr:rowOff>0</xdr:rowOff>
    </xdr:from>
    <xdr:to>
      <xdr:col>8</xdr:col>
      <xdr:colOff>0</xdr:colOff>
      <xdr:row>190</xdr:row>
      <xdr:rowOff>0</xdr:rowOff>
    </xdr:to>
    <xdr:pic>
      <xdr:nvPicPr>
        <xdr:cNvPr id="1793" name="Picture 389">
          <a:extLst>
            <a:ext uri="{FF2B5EF4-FFF2-40B4-BE49-F238E27FC236}">
              <a16:creationId xmlns:a16="http://schemas.microsoft.com/office/drawing/2014/main" id="{00000000-0008-0000-0300-000001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584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190</xdr:row>
      <xdr:rowOff>0</xdr:rowOff>
    </xdr:from>
    <xdr:to>
      <xdr:col>8</xdr:col>
      <xdr:colOff>0</xdr:colOff>
      <xdr:row>190</xdr:row>
      <xdr:rowOff>0</xdr:rowOff>
    </xdr:to>
    <xdr:pic>
      <xdr:nvPicPr>
        <xdr:cNvPr id="1794" name="Picture 390">
          <a:extLst>
            <a:ext uri="{FF2B5EF4-FFF2-40B4-BE49-F238E27FC236}">
              <a16:creationId xmlns:a16="http://schemas.microsoft.com/office/drawing/2014/main" id="{00000000-0008-0000-0300-000002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584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190</xdr:row>
      <xdr:rowOff>0</xdr:rowOff>
    </xdr:from>
    <xdr:to>
      <xdr:col>8</xdr:col>
      <xdr:colOff>0</xdr:colOff>
      <xdr:row>190</xdr:row>
      <xdr:rowOff>0</xdr:rowOff>
    </xdr:to>
    <xdr:pic>
      <xdr:nvPicPr>
        <xdr:cNvPr id="1795" name="Picture 391">
          <a:extLst>
            <a:ext uri="{FF2B5EF4-FFF2-40B4-BE49-F238E27FC236}">
              <a16:creationId xmlns:a16="http://schemas.microsoft.com/office/drawing/2014/main" id="{00000000-0008-0000-0300-000003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584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190</xdr:row>
      <xdr:rowOff>0</xdr:rowOff>
    </xdr:from>
    <xdr:to>
      <xdr:col>8</xdr:col>
      <xdr:colOff>0</xdr:colOff>
      <xdr:row>190</xdr:row>
      <xdr:rowOff>0</xdr:rowOff>
    </xdr:to>
    <xdr:pic>
      <xdr:nvPicPr>
        <xdr:cNvPr id="1796" name="Picture 392">
          <a:extLst>
            <a:ext uri="{FF2B5EF4-FFF2-40B4-BE49-F238E27FC236}">
              <a16:creationId xmlns:a16="http://schemas.microsoft.com/office/drawing/2014/main" id="{00000000-0008-0000-0300-000004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584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190</xdr:row>
      <xdr:rowOff>0</xdr:rowOff>
    </xdr:from>
    <xdr:to>
      <xdr:col>8</xdr:col>
      <xdr:colOff>0</xdr:colOff>
      <xdr:row>190</xdr:row>
      <xdr:rowOff>0</xdr:rowOff>
    </xdr:to>
    <xdr:pic>
      <xdr:nvPicPr>
        <xdr:cNvPr id="1797" name="Picture 393">
          <a:extLst>
            <a:ext uri="{FF2B5EF4-FFF2-40B4-BE49-F238E27FC236}">
              <a16:creationId xmlns:a16="http://schemas.microsoft.com/office/drawing/2014/main" id="{00000000-0008-0000-0300-000005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584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190</xdr:row>
      <xdr:rowOff>0</xdr:rowOff>
    </xdr:from>
    <xdr:to>
      <xdr:col>8</xdr:col>
      <xdr:colOff>0</xdr:colOff>
      <xdr:row>190</xdr:row>
      <xdr:rowOff>0</xdr:rowOff>
    </xdr:to>
    <xdr:pic>
      <xdr:nvPicPr>
        <xdr:cNvPr id="1798" name="Picture 394">
          <a:extLst>
            <a:ext uri="{FF2B5EF4-FFF2-40B4-BE49-F238E27FC236}">
              <a16:creationId xmlns:a16="http://schemas.microsoft.com/office/drawing/2014/main" id="{00000000-0008-0000-0300-000006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584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190</xdr:row>
      <xdr:rowOff>0</xdr:rowOff>
    </xdr:from>
    <xdr:to>
      <xdr:col>8</xdr:col>
      <xdr:colOff>0</xdr:colOff>
      <xdr:row>190</xdr:row>
      <xdr:rowOff>0</xdr:rowOff>
    </xdr:to>
    <xdr:pic>
      <xdr:nvPicPr>
        <xdr:cNvPr id="1799" name="Picture 395">
          <a:extLst>
            <a:ext uri="{FF2B5EF4-FFF2-40B4-BE49-F238E27FC236}">
              <a16:creationId xmlns:a16="http://schemas.microsoft.com/office/drawing/2014/main" id="{00000000-0008-0000-0300-000007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584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190</xdr:row>
      <xdr:rowOff>0</xdr:rowOff>
    </xdr:from>
    <xdr:to>
      <xdr:col>8</xdr:col>
      <xdr:colOff>0</xdr:colOff>
      <xdr:row>190</xdr:row>
      <xdr:rowOff>0</xdr:rowOff>
    </xdr:to>
    <xdr:pic>
      <xdr:nvPicPr>
        <xdr:cNvPr id="1800" name="Picture 396">
          <a:extLst>
            <a:ext uri="{FF2B5EF4-FFF2-40B4-BE49-F238E27FC236}">
              <a16:creationId xmlns:a16="http://schemas.microsoft.com/office/drawing/2014/main" id="{00000000-0008-0000-0300-000008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584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190</xdr:row>
      <xdr:rowOff>0</xdr:rowOff>
    </xdr:from>
    <xdr:to>
      <xdr:col>8</xdr:col>
      <xdr:colOff>0</xdr:colOff>
      <xdr:row>190</xdr:row>
      <xdr:rowOff>0</xdr:rowOff>
    </xdr:to>
    <xdr:pic>
      <xdr:nvPicPr>
        <xdr:cNvPr id="1801" name="Picture 397">
          <a:extLst>
            <a:ext uri="{FF2B5EF4-FFF2-40B4-BE49-F238E27FC236}">
              <a16:creationId xmlns:a16="http://schemas.microsoft.com/office/drawing/2014/main" id="{00000000-0008-0000-0300-000009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584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190</xdr:row>
      <xdr:rowOff>0</xdr:rowOff>
    </xdr:from>
    <xdr:to>
      <xdr:col>8</xdr:col>
      <xdr:colOff>0</xdr:colOff>
      <xdr:row>190</xdr:row>
      <xdr:rowOff>0</xdr:rowOff>
    </xdr:to>
    <xdr:pic>
      <xdr:nvPicPr>
        <xdr:cNvPr id="1802" name="Picture 398">
          <a:extLst>
            <a:ext uri="{FF2B5EF4-FFF2-40B4-BE49-F238E27FC236}">
              <a16:creationId xmlns:a16="http://schemas.microsoft.com/office/drawing/2014/main" id="{00000000-0008-0000-0300-00000A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584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190</xdr:row>
      <xdr:rowOff>0</xdr:rowOff>
    </xdr:from>
    <xdr:to>
      <xdr:col>8</xdr:col>
      <xdr:colOff>0</xdr:colOff>
      <xdr:row>190</xdr:row>
      <xdr:rowOff>0</xdr:rowOff>
    </xdr:to>
    <xdr:pic>
      <xdr:nvPicPr>
        <xdr:cNvPr id="1803" name="Picture 399">
          <a:extLst>
            <a:ext uri="{FF2B5EF4-FFF2-40B4-BE49-F238E27FC236}">
              <a16:creationId xmlns:a16="http://schemas.microsoft.com/office/drawing/2014/main" id="{00000000-0008-0000-0300-00000B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584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190</xdr:row>
      <xdr:rowOff>0</xdr:rowOff>
    </xdr:from>
    <xdr:to>
      <xdr:col>8</xdr:col>
      <xdr:colOff>0</xdr:colOff>
      <xdr:row>190</xdr:row>
      <xdr:rowOff>0</xdr:rowOff>
    </xdr:to>
    <xdr:pic>
      <xdr:nvPicPr>
        <xdr:cNvPr id="1804" name="Picture 400">
          <a:extLst>
            <a:ext uri="{FF2B5EF4-FFF2-40B4-BE49-F238E27FC236}">
              <a16:creationId xmlns:a16="http://schemas.microsoft.com/office/drawing/2014/main" id="{00000000-0008-0000-0300-00000C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584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190</xdr:row>
      <xdr:rowOff>0</xdr:rowOff>
    </xdr:from>
    <xdr:to>
      <xdr:col>8</xdr:col>
      <xdr:colOff>0</xdr:colOff>
      <xdr:row>190</xdr:row>
      <xdr:rowOff>0</xdr:rowOff>
    </xdr:to>
    <xdr:pic>
      <xdr:nvPicPr>
        <xdr:cNvPr id="1805" name="Picture 401">
          <a:extLst>
            <a:ext uri="{FF2B5EF4-FFF2-40B4-BE49-F238E27FC236}">
              <a16:creationId xmlns:a16="http://schemas.microsoft.com/office/drawing/2014/main" id="{00000000-0008-0000-0300-00000D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584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190</xdr:row>
      <xdr:rowOff>0</xdr:rowOff>
    </xdr:from>
    <xdr:to>
      <xdr:col>8</xdr:col>
      <xdr:colOff>0</xdr:colOff>
      <xdr:row>190</xdr:row>
      <xdr:rowOff>0</xdr:rowOff>
    </xdr:to>
    <xdr:pic>
      <xdr:nvPicPr>
        <xdr:cNvPr id="1806" name="Picture 402">
          <a:extLst>
            <a:ext uri="{FF2B5EF4-FFF2-40B4-BE49-F238E27FC236}">
              <a16:creationId xmlns:a16="http://schemas.microsoft.com/office/drawing/2014/main" id="{00000000-0008-0000-0300-00000E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584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190</xdr:row>
      <xdr:rowOff>0</xdr:rowOff>
    </xdr:from>
    <xdr:to>
      <xdr:col>8</xdr:col>
      <xdr:colOff>0</xdr:colOff>
      <xdr:row>190</xdr:row>
      <xdr:rowOff>0</xdr:rowOff>
    </xdr:to>
    <xdr:pic>
      <xdr:nvPicPr>
        <xdr:cNvPr id="1807" name="Picture 403">
          <a:extLst>
            <a:ext uri="{FF2B5EF4-FFF2-40B4-BE49-F238E27FC236}">
              <a16:creationId xmlns:a16="http://schemas.microsoft.com/office/drawing/2014/main" id="{00000000-0008-0000-0300-00000F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584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190</xdr:row>
      <xdr:rowOff>0</xdr:rowOff>
    </xdr:from>
    <xdr:to>
      <xdr:col>8</xdr:col>
      <xdr:colOff>0</xdr:colOff>
      <xdr:row>190</xdr:row>
      <xdr:rowOff>0</xdr:rowOff>
    </xdr:to>
    <xdr:pic>
      <xdr:nvPicPr>
        <xdr:cNvPr id="1808" name="Picture 404">
          <a:extLst>
            <a:ext uri="{FF2B5EF4-FFF2-40B4-BE49-F238E27FC236}">
              <a16:creationId xmlns:a16="http://schemas.microsoft.com/office/drawing/2014/main" id="{00000000-0008-0000-0300-000010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584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809" name="Picture 405">
          <a:extLst>
            <a:ext uri="{FF2B5EF4-FFF2-40B4-BE49-F238E27FC236}">
              <a16:creationId xmlns:a16="http://schemas.microsoft.com/office/drawing/2014/main" id="{00000000-0008-0000-0300-000011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810" name="Picture 406">
          <a:extLst>
            <a:ext uri="{FF2B5EF4-FFF2-40B4-BE49-F238E27FC236}">
              <a16:creationId xmlns:a16="http://schemas.microsoft.com/office/drawing/2014/main" id="{00000000-0008-0000-0300-000012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811" name="Picture 407">
          <a:extLst>
            <a:ext uri="{FF2B5EF4-FFF2-40B4-BE49-F238E27FC236}">
              <a16:creationId xmlns:a16="http://schemas.microsoft.com/office/drawing/2014/main" id="{00000000-0008-0000-0300-000013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812" name="Picture 408">
          <a:extLst>
            <a:ext uri="{FF2B5EF4-FFF2-40B4-BE49-F238E27FC236}">
              <a16:creationId xmlns:a16="http://schemas.microsoft.com/office/drawing/2014/main" id="{00000000-0008-0000-0300-000014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813" name="Picture 409">
          <a:extLst>
            <a:ext uri="{FF2B5EF4-FFF2-40B4-BE49-F238E27FC236}">
              <a16:creationId xmlns:a16="http://schemas.microsoft.com/office/drawing/2014/main" id="{00000000-0008-0000-0300-000015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814" name="Picture 410">
          <a:extLst>
            <a:ext uri="{FF2B5EF4-FFF2-40B4-BE49-F238E27FC236}">
              <a16:creationId xmlns:a16="http://schemas.microsoft.com/office/drawing/2014/main" id="{00000000-0008-0000-0300-000016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815" name="Picture 411">
          <a:extLst>
            <a:ext uri="{FF2B5EF4-FFF2-40B4-BE49-F238E27FC236}">
              <a16:creationId xmlns:a16="http://schemas.microsoft.com/office/drawing/2014/main" id="{00000000-0008-0000-0300-000017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816" name="Picture 412">
          <a:extLst>
            <a:ext uri="{FF2B5EF4-FFF2-40B4-BE49-F238E27FC236}">
              <a16:creationId xmlns:a16="http://schemas.microsoft.com/office/drawing/2014/main" id="{00000000-0008-0000-0300-000018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817" name="Picture 413">
          <a:extLst>
            <a:ext uri="{FF2B5EF4-FFF2-40B4-BE49-F238E27FC236}">
              <a16:creationId xmlns:a16="http://schemas.microsoft.com/office/drawing/2014/main" id="{00000000-0008-0000-0300-000019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818" name="Picture 414">
          <a:extLst>
            <a:ext uri="{FF2B5EF4-FFF2-40B4-BE49-F238E27FC236}">
              <a16:creationId xmlns:a16="http://schemas.microsoft.com/office/drawing/2014/main" id="{00000000-0008-0000-0300-00001A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819" name="Picture 415">
          <a:extLst>
            <a:ext uri="{FF2B5EF4-FFF2-40B4-BE49-F238E27FC236}">
              <a16:creationId xmlns:a16="http://schemas.microsoft.com/office/drawing/2014/main" id="{00000000-0008-0000-0300-00001B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820" name="Picture 416">
          <a:extLst>
            <a:ext uri="{FF2B5EF4-FFF2-40B4-BE49-F238E27FC236}">
              <a16:creationId xmlns:a16="http://schemas.microsoft.com/office/drawing/2014/main" id="{00000000-0008-0000-0300-00001C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821" name="Picture 417">
          <a:extLst>
            <a:ext uri="{FF2B5EF4-FFF2-40B4-BE49-F238E27FC236}">
              <a16:creationId xmlns:a16="http://schemas.microsoft.com/office/drawing/2014/main" id="{00000000-0008-0000-0300-00001D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822" name="Picture 418">
          <a:extLst>
            <a:ext uri="{FF2B5EF4-FFF2-40B4-BE49-F238E27FC236}">
              <a16:creationId xmlns:a16="http://schemas.microsoft.com/office/drawing/2014/main" id="{00000000-0008-0000-0300-00001E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823" name="Picture 419">
          <a:extLst>
            <a:ext uri="{FF2B5EF4-FFF2-40B4-BE49-F238E27FC236}">
              <a16:creationId xmlns:a16="http://schemas.microsoft.com/office/drawing/2014/main" id="{00000000-0008-0000-0300-00001F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824" name="Picture 420">
          <a:extLst>
            <a:ext uri="{FF2B5EF4-FFF2-40B4-BE49-F238E27FC236}">
              <a16:creationId xmlns:a16="http://schemas.microsoft.com/office/drawing/2014/main" id="{00000000-0008-0000-0300-000020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825" name="Picture 421">
          <a:extLst>
            <a:ext uri="{FF2B5EF4-FFF2-40B4-BE49-F238E27FC236}">
              <a16:creationId xmlns:a16="http://schemas.microsoft.com/office/drawing/2014/main" id="{00000000-0008-0000-0300-000021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826" name="Picture 422">
          <a:extLst>
            <a:ext uri="{FF2B5EF4-FFF2-40B4-BE49-F238E27FC236}">
              <a16:creationId xmlns:a16="http://schemas.microsoft.com/office/drawing/2014/main" id="{00000000-0008-0000-0300-000022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827" name="Picture 423">
          <a:extLst>
            <a:ext uri="{FF2B5EF4-FFF2-40B4-BE49-F238E27FC236}">
              <a16:creationId xmlns:a16="http://schemas.microsoft.com/office/drawing/2014/main" id="{00000000-0008-0000-0300-000023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828" name="Picture 424">
          <a:extLst>
            <a:ext uri="{FF2B5EF4-FFF2-40B4-BE49-F238E27FC236}">
              <a16:creationId xmlns:a16="http://schemas.microsoft.com/office/drawing/2014/main" id="{00000000-0008-0000-0300-000024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829" name="Picture 425">
          <a:extLst>
            <a:ext uri="{FF2B5EF4-FFF2-40B4-BE49-F238E27FC236}">
              <a16:creationId xmlns:a16="http://schemas.microsoft.com/office/drawing/2014/main" id="{00000000-0008-0000-0300-000025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830" name="Picture 426">
          <a:extLst>
            <a:ext uri="{FF2B5EF4-FFF2-40B4-BE49-F238E27FC236}">
              <a16:creationId xmlns:a16="http://schemas.microsoft.com/office/drawing/2014/main" id="{00000000-0008-0000-0300-000026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831" name="Picture 427">
          <a:extLst>
            <a:ext uri="{FF2B5EF4-FFF2-40B4-BE49-F238E27FC236}">
              <a16:creationId xmlns:a16="http://schemas.microsoft.com/office/drawing/2014/main" id="{00000000-0008-0000-0300-000027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832" name="Picture 428">
          <a:extLst>
            <a:ext uri="{FF2B5EF4-FFF2-40B4-BE49-F238E27FC236}">
              <a16:creationId xmlns:a16="http://schemas.microsoft.com/office/drawing/2014/main" id="{00000000-0008-0000-0300-000028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833" name="Picture 429">
          <a:extLst>
            <a:ext uri="{FF2B5EF4-FFF2-40B4-BE49-F238E27FC236}">
              <a16:creationId xmlns:a16="http://schemas.microsoft.com/office/drawing/2014/main" id="{00000000-0008-0000-0300-000029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834" name="Picture 430">
          <a:extLst>
            <a:ext uri="{FF2B5EF4-FFF2-40B4-BE49-F238E27FC236}">
              <a16:creationId xmlns:a16="http://schemas.microsoft.com/office/drawing/2014/main" id="{00000000-0008-0000-0300-00002A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835" name="Picture 431">
          <a:extLst>
            <a:ext uri="{FF2B5EF4-FFF2-40B4-BE49-F238E27FC236}">
              <a16:creationId xmlns:a16="http://schemas.microsoft.com/office/drawing/2014/main" id="{00000000-0008-0000-0300-00002B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836" name="Picture 432">
          <a:extLst>
            <a:ext uri="{FF2B5EF4-FFF2-40B4-BE49-F238E27FC236}">
              <a16:creationId xmlns:a16="http://schemas.microsoft.com/office/drawing/2014/main" id="{00000000-0008-0000-0300-00002C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837" name="Picture 433">
          <a:extLst>
            <a:ext uri="{FF2B5EF4-FFF2-40B4-BE49-F238E27FC236}">
              <a16:creationId xmlns:a16="http://schemas.microsoft.com/office/drawing/2014/main" id="{00000000-0008-0000-0300-00002D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838" name="Picture 434">
          <a:extLst>
            <a:ext uri="{FF2B5EF4-FFF2-40B4-BE49-F238E27FC236}">
              <a16:creationId xmlns:a16="http://schemas.microsoft.com/office/drawing/2014/main" id="{00000000-0008-0000-0300-00002E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839" name="Picture 435">
          <a:extLst>
            <a:ext uri="{FF2B5EF4-FFF2-40B4-BE49-F238E27FC236}">
              <a16:creationId xmlns:a16="http://schemas.microsoft.com/office/drawing/2014/main" id="{00000000-0008-0000-0300-00002F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840" name="Picture 436">
          <a:extLst>
            <a:ext uri="{FF2B5EF4-FFF2-40B4-BE49-F238E27FC236}">
              <a16:creationId xmlns:a16="http://schemas.microsoft.com/office/drawing/2014/main" id="{00000000-0008-0000-0300-000030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841" name="Picture 437">
          <a:extLst>
            <a:ext uri="{FF2B5EF4-FFF2-40B4-BE49-F238E27FC236}">
              <a16:creationId xmlns:a16="http://schemas.microsoft.com/office/drawing/2014/main" id="{00000000-0008-0000-0300-000031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842" name="Picture 438">
          <a:extLst>
            <a:ext uri="{FF2B5EF4-FFF2-40B4-BE49-F238E27FC236}">
              <a16:creationId xmlns:a16="http://schemas.microsoft.com/office/drawing/2014/main" id="{00000000-0008-0000-0300-000032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843" name="Picture 439">
          <a:extLst>
            <a:ext uri="{FF2B5EF4-FFF2-40B4-BE49-F238E27FC236}">
              <a16:creationId xmlns:a16="http://schemas.microsoft.com/office/drawing/2014/main" id="{00000000-0008-0000-0300-000033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844" name="Picture 440">
          <a:extLst>
            <a:ext uri="{FF2B5EF4-FFF2-40B4-BE49-F238E27FC236}">
              <a16:creationId xmlns:a16="http://schemas.microsoft.com/office/drawing/2014/main" id="{00000000-0008-0000-0300-000034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845" name="Picture 441">
          <a:extLst>
            <a:ext uri="{FF2B5EF4-FFF2-40B4-BE49-F238E27FC236}">
              <a16:creationId xmlns:a16="http://schemas.microsoft.com/office/drawing/2014/main" id="{00000000-0008-0000-0300-000035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846" name="Picture 442">
          <a:extLst>
            <a:ext uri="{FF2B5EF4-FFF2-40B4-BE49-F238E27FC236}">
              <a16:creationId xmlns:a16="http://schemas.microsoft.com/office/drawing/2014/main" id="{00000000-0008-0000-0300-000036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847" name="Picture 443">
          <a:extLst>
            <a:ext uri="{FF2B5EF4-FFF2-40B4-BE49-F238E27FC236}">
              <a16:creationId xmlns:a16="http://schemas.microsoft.com/office/drawing/2014/main" id="{00000000-0008-0000-0300-000037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848" name="Picture 444">
          <a:extLst>
            <a:ext uri="{FF2B5EF4-FFF2-40B4-BE49-F238E27FC236}">
              <a16:creationId xmlns:a16="http://schemas.microsoft.com/office/drawing/2014/main" id="{00000000-0008-0000-0300-000038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849" name="Picture 445">
          <a:extLst>
            <a:ext uri="{FF2B5EF4-FFF2-40B4-BE49-F238E27FC236}">
              <a16:creationId xmlns:a16="http://schemas.microsoft.com/office/drawing/2014/main" id="{00000000-0008-0000-0300-000039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850" name="Picture 446">
          <a:extLst>
            <a:ext uri="{FF2B5EF4-FFF2-40B4-BE49-F238E27FC236}">
              <a16:creationId xmlns:a16="http://schemas.microsoft.com/office/drawing/2014/main" id="{00000000-0008-0000-0300-00003A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851" name="Picture 447">
          <a:extLst>
            <a:ext uri="{FF2B5EF4-FFF2-40B4-BE49-F238E27FC236}">
              <a16:creationId xmlns:a16="http://schemas.microsoft.com/office/drawing/2014/main" id="{00000000-0008-0000-0300-00003B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852" name="Picture 448">
          <a:extLst>
            <a:ext uri="{FF2B5EF4-FFF2-40B4-BE49-F238E27FC236}">
              <a16:creationId xmlns:a16="http://schemas.microsoft.com/office/drawing/2014/main" id="{00000000-0008-0000-0300-00003C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853" name="Picture 449">
          <a:extLst>
            <a:ext uri="{FF2B5EF4-FFF2-40B4-BE49-F238E27FC236}">
              <a16:creationId xmlns:a16="http://schemas.microsoft.com/office/drawing/2014/main" id="{00000000-0008-0000-0300-00003D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854" name="Picture 450">
          <a:extLst>
            <a:ext uri="{FF2B5EF4-FFF2-40B4-BE49-F238E27FC236}">
              <a16:creationId xmlns:a16="http://schemas.microsoft.com/office/drawing/2014/main" id="{00000000-0008-0000-0300-00003E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855" name="Picture 451">
          <a:extLst>
            <a:ext uri="{FF2B5EF4-FFF2-40B4-BE49-F238E27FC236}">
              <a16:creationId xmlns:a16="http://schemas.microsoft.com/office/drawing/2014/main" id="{00000000-0008-0000-0300-00003F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856" name="Picture 452">
          <a:extLst>
            <a:ext uri="{FF2B5EF4-FFF2-40B4-BE49-F238E27FC236}">
              <a16:creationId xmlns:a16="http://schemas.microsoft.com/office/drawing/2014/main" id="{00000000-0008-0000-0300-000040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857" name="Picture 453">
          <a:extLst>
            <a:ext uri="{FF2B5EF4-FFF2-40B4-BE49-F238E27FC236}">
              <a16:creationId xmlns:a16="http://schemas.microsoft.com/office/drawing/2014/main" id="{00000000-0008-0000-0300-000041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858" name="Picture 454">
          <a:extLst>
            <a:ext uri="{FF2B5EF4-FFF2-40B4-BE49-F238E27FC236}">
              <a16:creationId xmlns:a16="http://schemas.microsoft.com/office/drawing/2014/main" id="{00000000-0008-0000-0300-000042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859" name="Picture 455">
          <a:extLst>
            <a:ext uri="{FF2B5EF4-FFF2-40B4-BE49-F238E27FC236}">
              <a16:creationId xmlns:a16="http://schemas.microsoft.com/office/drawing/2014/main" id="{00000000-0008-0000-0300-000043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860" name="Picture 456">
          <a:extLst>
            <a:ext uri="{FF2B5EF4-FFF2-40B4-BE49-F238E27FC236}">
              <a16:creationId xmlns:a16="http://schemas.microsoft.com/office/drawing/2014/main" id="{00000000-0008-0000-0300-000044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861" name="Picture 457">
          <a:extLst>
            <a:ext uri="{FF2B5EF4-FFF2-40B4-BE49-F238E27FC236}">
              <a16:creationId xmlns:a16="http://schemas.microsoft.com/office/drawing/2014/main" id="{00000000-0008-0000-0300-000045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862" name="Picture 458">
          <a:extLst>
            <a:ext uri="{FF2B5EF4-FFF2-40B4-BE49-F238E27FC236}">
              <a16:creationId xmlns:a16="http://schemas.microsoft.com/office/drawing/2014/main" id="{00000000-0008-0000-0300-000046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863" name="Picture 459">
          <a:extLst>
            <a:ext uri="{FF2B5EF4-FFF2-40B4-BE49-F238E27FC236}">
              <a16:creationId xmlns:a16="http://schemas.microsoft.com/office/drawing/2014/main" id="{00000000-0008-0000-0300-000047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864" name="Picture 460">
          <a:extLst>
            <a:ext uri="{FF2B5EF4-FFF2-40B4-BE49-F238E27FC236}">
              <a16:creationId xmlns:a16="http://schemas.microsoft.com/office/drawing/2014/main" id="{00000000-0008-0000-0300-000048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865" name="Picture 461">
          <a:extLst>
            <a:ext uri="{FF2B5EF4-FFF2-40B4-BE49-F238E27FC236}">
              <a16:creationId xmlns:a16="http://schemas.microsoft.com/office/drawing/2014/main" id="{00000000-0008-0000-0300-000049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866" name="Picture 462">
          <a:extLst>
            <a:ext uri="{FF2B5EF4-FFF2-40B4-BE49-F238E27FC236}">
              <a16:creationId xmlns:a16="http://schemas.microsoft.com/office/drawing/2014/main" id="{00000000-0008-0000-0300-00004A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867" name="Picture 463">
          <a:extLst>
            <a:ext uri="{FF2B5EF4-FFF2-40B4-BE49-F238E27FC236}">
              <a16:creationId xmlns:a16="http://schemas.microsoft.com/office/drawing/2014/main" id="{00000000-0008-0000-0300-00004B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868" name="Picture 464">
          <a:extLst>
            <a:ext uri="{FF2B5EF4-FFF2-40B4-BE49-F238E27FC236}">
              <a16:creationId xmlns:a16="http://schemas.microsoft.com/office/drawing/2014/main" id="{00000000-0008-0000-0300-00004C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869" name="Picture 465">
          <a:extLst>
            <a:ext uri="{FF2B5EF4-FFF2-40B4-BE49-F238E27FC236}">
              <a16:creationId xmlns:a16="http://schemas.microsoft.com/office/drawing/2014/main" id="{00000000-0008-0000-0300-00004D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870" name="Picture 466">
          <a:extLst>
            <a:ext uri="{FF2B5EF4-FFF2-40B4-BE49-F238E27FC236}">
              <a16:creationId xmlns:a16="http://schemas.microsoft.com/office/drawing/2014/main" id="{00000000-0008-0000-0300-00004E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871" name="Picture 467">
          <a:extLst>
            <a:ext uri="{FF2B5EF4-FFF2-40B4-BE49-F238E27FC236}">
              <a16:creationId xmlns:a16="http://schemas.microsoft.com/office/drawing/2014/main" id="{00000000-0008-0000-0300-00004F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872" name="Picture 468">
          <a:extLst>
            <a:ext uri="{FF2B5EF4-FFF2-40B4-BE49-F238E27FC236}">
              <a16:creationId xmlns:a16="http://schemas.microsoft.com/office/drawing/2014/main" id="{00000000-0008-0000-0300-000050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873" name="Picture 469">
          <a:extLst>
            <a:ext uri="{FF2B5EF4-FFF2-40B4-BE49-F238E27FC236}">
              <a16:creationId xmlns:a16="http://schemas.microsoft.com/office/drawing/2014/main" id="{00000000-0008-0000-0300-000051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874" name="Picture 470">
          <a:extLst>
            <a:ext uri="{FF2B5EF4-FFF2-40B4-BE49-F238E27FC236}">
              <a16:creationId xmlns:a16="http://schemas.microsoft.com/office/drawing/2014/main" id="{00000000-0008-0000-0300-000052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875" name="Picture 471">
          <a:extLst>
            <a:ext uri="{FF2B5EF4-FFF2-40B4-BE49-F238E27FC236}">
              <a16:creationId xmlns:a16="http://schemas.microsoft.com/office/drawing/2014/main" id="{00000000-0008-0000-0300-000053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876" name="Picture 472">
          <a:extLst>
            <a:ext uri="{FF2B5EF4-FFF2-40B4-BE49-F238E27FC236}">
              <a16:creationId xmlns:a16="http://schemas.microsoft.com/office/drawing/2014/main" id="{00000000-0008-0000-0300-000054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877" name="Picture 473">
          <a:extLst>
            <a:ext uri="{FF2B5EF4-FFF2-40B4-BE49-F238E27FC236}">
              <a16:creationId xmlns:a16="http://schemas.microsoft.com/office/drawing/2014/main" id="{00000000-0008-0000-0300-000055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878" name="Picture 474">
          <a:extLst>
            <a:ext uri="{FF2B5EF4-FFF2-40B4-BE49-F238E27FC236}">
              <a16:creationId xmlns:a16="http://schemas.microsoft.com/office/drawing/2014/main" id="{00000000-0008-0000-0300-000056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879" name="Picture 475">
          <a:extLst>
            <a:ext uri="{FF2B5EF4-FFF2-40B4-BE49-F238E27FC236}">
              <a16:creationId xmlns:a16="http://schemas.microsoft.com/office/drawing/2014/main" id="{00000000-0008-0000-0300-000057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880" name="Picture 476">
          <a:extLst>
            <a:ext uri="{FF2B5EF4-FFF2-40B4-BE49-F238E27FC236}">
              <a16:creationId xmlns:a16="http://schemas.microsoft.com/office/drawing/2014/main" id="{00000000-0008-0000-0300-000058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881" name="Picture 477">
          <a:extLst>
            <a:ext uri="{FF2B5EF4-FFF2-40B4-BE49-F238E27FC236}">
              <a16:creationId xmlns:a16="http://schemas.microsoft.com/office/drawing/2014/main" id="{00000000-0008-0000-0300-000059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882" name="Picture 478">
          <a:extLst>
            <a:ext uri="{FF2B5EF4-FFF2-40B4-BE49-F238E27FC236}">
              <a16:creationId xmlns:a16="http://schemas.microsoft.com/office/drawing/2014/main" id="{00000000-0008-0000-0300-00005A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883" name="Picture 479">
          <a:extLst>
            <a:ext uri="{FF2B5EF4-FFF2-40B4-BE49-F238E27FC236}">
              <a16:creationId xmlns:a16="http://schemas.microsoft.com/office/drawing/2014/main" id="{00000000-0008-0000-0300-00005B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884" name="Picture 480">
          <a:extLst>
            <a:ext uri="{FF2B5EF4-FFF2-40B4-BE49-F238E27FC236}">
              <a16:creationId xmlns:a16="http://schemas.microsoft.com/office/drawing/2014/main" id="{00000000-0008-0000-0300-00005C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885" name="Picture 481">
          <a:extLst>
            <a:ext uri="{FF2B5EF4-FFF2-40B4-BE49-F238E27FC236}">
              <a16:creationId xmlns:a16="http://schemas.microsoft.com/office/drawing/2014/main" id="{00000000-0008-0000-0300-00005D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886" name="Picture 482">
          <a:extLst>
            <a:ext uri="{FF2B5EF4-FFF2-40B4-BE49-F238E27FC236}">
              <a16:creationId xmlns:a16="http://schemas.microsoft.com/office/drawing/2014/main" id="{00000000-0008-0000-0300-00005E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887" name="Picture 483">
          <a:extLst>
            <a:ext uri="{FF2B5EF4-FFF2-40B4-BE49-F238E27FC236}">
              <a16:creationId xmlns:a16="http://schemas.microsoft.com/office/drawing/2014/main" id="{00000000-0008-0000-0300-00005F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888" name="Picture 484">
          <a:extLst>
            <a:ext uri="{FF2B5EF4-FFF2-40B4-BE49-F238E27FC236}">
              <a16:creationId xmlns:a16="http://schemas.microsoft.com/office/drawing/2014/main" id="{00000000-0008-0000-0300-000060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889" name="Picture 485">
          <a:extLst>
            <a:ext uri="{FF2B5EF4-FFF2-40B4-BE49-F238E27FC236}">
              <a16:creationId xmlns:a16="http://schemas.microsoft.com/office/drawing/2014/main" id="{00000000-0008-0000-0300-000061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890" name="Picture 486">
          <a:extLst>
            <a:ext uri="{FF2B5EF4-FFF2-40B4-BE49-F238E27FC236}">
              <a16:creationId xmlns:a16="http://schemas.microsoft.com/office/drawing/2014/main" id="{00000000-0008-0000-0300-000062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891" name="Picture 487">
          <a:extLst>
            <a:ext uri="{FF2B5EF4-FFF2-40B4-BE49-F238E27FC236}">
              <a16:creationId xmlns:a16="http://schemas.microsoft.com/office/drawing/2014/main" id="{00000000-0008-0000-0300-000063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892" name="Picture 488">
          <a:extLst>
            <a:ext uri="{FF2B5EF4-FFF2-40B4-BE49-F238E27FC236}">
              <a16:creationId xmlns:a16="http://schemas.microsoft.com/office/drawing/2014/main" id="{00000000-0008-0000-0300-000064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893" name="Picture 489">
          <a:extLst>
            <a:ext uri="{FF2B5EF4-FFF2-40B4-BE49-F238E27FC236}">
              <a16:creationId xmlns:a16="http://schemas.microsoft.com/office/drawing/2014/main" id="{00000000-0008-0000-0300-000065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894" name="Picture 490">
          <a:extLst>
            <a:ext uri="{FF2B5EF4-FFF2-40B4-BE49-F238E27FC236}">
              <a16:creationId xmlns:a16="http://schemas.microsoft.com/office/drawing/2014/main" id="{00000000-0008-0000-0300-000066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895" name="Picture 491">
          <a:extLst>
            <a:ext uri="{FF2B5EF4-FFF2-40B4-BE49-F238E27FC236}">
              <a16:creationId xmlns:a16="http://schemas.microsoft.com/office/drawing/2014/main" id="{00000000-0008-0000-0300-000067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896" name="Picture 492">
          <a:extLst>
            <a:ext uri="{FF2B5EF4-FFF2-40B4-BE49-F238E27FC236}">
              <a16:creationId xmlns:a16="http://schemas.microsoft.com/office/drawing/2014/main" id="{00000000-0008-0000-0300-000068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897" name="Picture 493">
          <a:extLst>
            <a:ext uri="{FF2B5EF4-FFF2-40B4-BE49-F238E27FC236}">
              <a16:creationId xmlns:a16="http://schemas.microsoft.com/office/drawing/2014/main" id="{00000000-0008-0000-0300-000069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898" name="Picture 494">
          <a:extLst>
            <a:ext uri="{FF2B5EF4-FFF2-40B4-BE49-F238E27FC236}">
              <a16:creationId xmlns:a16="http://schemas.microsoft.com/office/drawing/2014/main" id="{00000000-0008-0000-0300-00006A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899" name="Picture 495">
          <a:extLst>
            <a:ext uri="{FF2B5EF4-FFF2-40B4-BE49-F238E27FC236}">
              <a16:creationId xmlns:a16="http://schemas.microsoft.com/office/drawing/2014/main" id="{00000000-0008-0000-0300-00006B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00" name="Picture 496">
          <a:extLst>
            <a:ext uri="{FF2B5EF4-FFF2-40B4-BE49-F238E27FC236}">
              <a16:creationId xmlns:a16="http://schemas.microsoft.com/office/drawing/2014/main" id="{00000000-0008-0000-0300-00006C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01" name="Picture 497">
          <a:extLst>
            <a:ext uri="{FF2B5EF4-FFF2-40B4-BE49-F238E27FC236}">
              <a16:creationId xmlns:a16="http://schemas.microsoft.com/office/drawing/2014/main" id="{00000000-0008-0000-0300-00006D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02" name="Picture 498">
          <a:extLst>
            <a:ext uri="{FF2B5EF4-FFF2-40B4-BE49-F238E27FC236}">
              <a16:creationId xmlns:a16="http://schemas.microsoft.com/office/drawing/2014/main" id="{00000000-0008-0000-0300-00006E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03" name="Picture 499">
          <a:extLst>
            <a:ext uri="{FF2B5EF4-FFF2-40B4-BE49-F238E27FC236}">
              <a16:creationId xmlns:a16="http://schemas.microsoft.com/office/drawing/2014/main" id="{00000000-0008-0000-0300-00006F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04" name="Picture 500">
          <a:extLst>
            <a:ext uri="{FF2B5EF4-FFF2-40B4-BE49-F238E27FC236}">
              <a16:creationId xmlns:a16="http://schemas.microsoft.com/office/drawing/2014/main" id="{00000000-0008-0000-0300-000070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05" name="Picture 501">
          <a:extLst>
            <a:ext uri="{FF2B5EF4-FFF2-40B4-BE49-F238E27FC236}">
              <a16:creationId xmlns:a16="http://schemas.microsoft.com/office/drawing/2014/main" id="{00000000-0008-0000-0300-000071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06" name="Picture 502">
          <a:extLst>
            <a:ext uri="{FF2B5EF4-FFF2-40B4-BE49-F238E27FC236}">
              <a16:creationId xmlns:a16="http://schemas.microsoft.com/office/drawing/2014/main" id="{00000000-0008-0000-0300-000072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07" name="Picture 503">
          <a:extLst>
            <a:ext uri="{FF2B5EF4-FFF2-40B4-BE49-F238E27FC236}">
              <a16:creationId xmlns:a16="http://schemas.microsoft.com/office/drawing/2014/main" id="{00000000-0008-0000-0300-000073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08" name="Picture 504">
          <a:extLst>
            <a:ext uri="{FF2B5EF4-FFF2-40B4-BE49-F238E27FC236}">
              <a16:creationId xmlns:a16="http://schemas.microsoft.com/office/drawing/2014/main" id="{00000000-0008-0000-0300-000074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09" name="Picture 505">
          <a:extLst>
            <a:ext uri="{FF2B5EF4-FFF2-40B4-BE49-F238E27FC236}">
              <a16:creationId xmlns:a16="http://schemas.microsoft.com/office/drawing/2014/main" id="{00000000-0008-0000-0300-000075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10" name="Picture 506">
          <a:extLst>
            <a:ext uri="{FF2B5EF4-FFF2-40B4-BE49-F238E27FC236}">
              <a16:creationId xmlns:a16="http://schemas.microsoft.com/office/drawing/2014/main" id="{00000000-0008-0000-0300-000076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11" name="Picture 507">
          <a:extLst>
            <a:ext uri="{FF2B5EF4-FFF2-40B4-BE49-F238E27FC236}">
              <a16:creationId xmlns:a16="http://schemas.microsoft.com/office/drawing/2014/main" id="{00000000-0008-0000-0300-000077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12" name="Picture 508">
          <a:extLst>
            <a:ext uri="{FF2B5EF4-FFF2-40B4-BE49-F238E27FC236}">
              <a16:creationId xmlns:a16="http://schemas.microsoft.com/office/drawing/2014/main" id="{00000000-0008-0000-0300-000078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13" name="Picture 509">
          <a:extLst>
            <a:ext uri="{FF2B5EF4-FFF2-40B4-BE49-F238E27FC236}">
              <a16:creationId xmlns:a16="http://schemas.microsoft.com/office/drawing/2014/main" id="{00000000-0008-0000-0300-000079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14" name="Picture 510">
          <a:extLst>
            <a:ext uri="{FF2B5EF4-FFF2-40B4-BE49-F238E27FC236}">
              <a16:creationId xmlns:a16="http://schemas.microsoft.com/office/drawing/2014/main" id="{00000000-0008-0000-0300-00007A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15" name="Picture 511">
          <a:extLst>
            <a:ext uri="{FF2B5EF4-FFF2-40B4-BE49-F238E27FC236}">
              <a16:creationId xmlns:a16="http://schemas.microsoft.com/office/drawing/2014/main" id="{00000000-0008-0000-0300-00007B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16" name="Picture 512">
          <a:extLst>
            <a:ext uri="{FF2B5EF4-FFF2-40B4-BE49-F238E27FC236}">
              <a16:creationId xmlns:a16="http://schemas.microsoft.com/office/drawing/2014/main" id="{00000000-0008-0000-0300-00007C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17" name="Picture 513">
          <a:extLst>
            <a:ext uri="{FF2B5EF4-FFF2-40B4-BE49-F238E27FC236}">
              <a16:creationId xmlns:a16="http://schemas.microsoft.com/office/drawing/2014/main" id="{00000000-0008-0000-0300-00007D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18" name="Picture 514">
          <a:extLst>
            <a:ext uri="{FF2B5EF4-FFF2-40B4-BE49-F238E27FC236}">
              <a16:creationId xmlns:a16="http://schemas.microsoft.com/office/drawing/2014/main" id="{00000000-0008-0000-0300-00007E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19" name="Picture 515">
          <a:extLst>
            <a:ext uri="{FF2B5EF4-FFF2-40B4-BE49-F238E27FC236}">
              <a16:creationId xmlns:a16="http://schemas.microsoft.com/office/drawing/2014/main" id="{00000000-0008-0000-0300-00007F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20" name="Picture 516">
          <a:extLst>
            <a:ext uri="{FF2B5EF4-FFF2-40B4-BE49-F238E27FC236}">
              <a16:creationId xmlns:a16="http://schemas.microsoft.com/office/drawing/2014/main" id="{00000000-0008-0000-0300-000080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21" name="Picture 517">
          <a:extLst>
            <a:ext uri="{FF2B5EF4-FFF2-40B4-BE49-F238E27FC236}">
              <a16:creationId xmlns:a16="http://schemas.microsoft.com/office/drawing/2014/main" id="{00000000-0008-0000-0300-000081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22" name="Picture 518">
          <a:extLst>
            <a:ext uri="{FF2B5EF4-FFF2-40B4-BE49-F238E27FC236}">
              <a16:creationId xmlns:a16="http://schemas.microsoft.com/office/drawing/2014/main" id="{00000000-0008-0000-0300-000082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23" name="Picture 519">
          <a:extLst>
            <a:ext uri="{FF2B5EF4-FFF2-40B4-BE49-F238E27FC236}">
              <a16:creationId xmlns:a16="http://schemas.microsoft.com/office/drawing/2014/main" id="{00000000-0008-0000-0300-000083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24" name="Picture 520">
          <a:extLst>
            <a:ext uri="{FF2B5EF4-FFF2-40B4-BE49-F238E27FC236}">
              <a16:creationId xmlns:a16="http://schemas.microsoft.com/office/drawing/2014/main" id="{00000000-0008-0000-0300-000084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25" name="Picture 521">
          <a:extLst>
            <a:ext uri="{FF2B5EF4-FFF2-40B4-BE49-F238E27FC236}">
              <a16:creationId xmlns:a16="http://schemas.microsoft.com/office/drawing/2014/main" id="{00000000-0008-0000-0300-000085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26" name="Picture 522">
          <a:extLst>
            <a:ext uri="{FF2B5EF4-FFF2-40B4-BE49-F238E27FC236}">
              <a16:creationId xmlns:a16="http://schemas.microsoft.com/office/drawing/2014/main" id="{00000000-0008-0000-0300-000086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27" name="Picture 523">
          <a:extLst>
            <a:ext uri="{FF2B5EF4-FFF2-40B4-BE49-F238E27FC236}">
              <a16:creationId xmlns:a16="http://schemas.microsoft.com/office/drawing/2014/main" id="{00000000-0008-0000-0300-000087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28" name="Picture 524">
          <a:extLst>
            <a:ext uri="{FF2B5EF4-FFF2-40B4-BE49-F238E27FC236}">
              <a16:creationId xmlns:a16="http://schemas.microsoft.com/office/drawing/2014/main" id="{00000000-0008-0000-0300-000088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29" name="Picture 525">
          <a:extLst>
            <a:ext uri="{FF2B5EF4-FFF2-40B4-BE49-F238E27FC236}">
              <a16:creationId xmlns:a16="http://schemas.microsoft.com/office/drawing/2014/main" id="{00000000-0008-0000-0300-000089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30" name="Picture 526">
          <a:extLst>
            <a:ext uri="{FF2B5EF4-FFF2-40B4-BE49-F238E27FC236}">
              <a16:creationId xmlns:a16="http://schemas.microsoft.com/office/drawing/2014/main" id="{00000000-0008-0000-0300-00008A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31" name="Picture 527">
          <a:extLst>
            <a:ext uri="{FF2B5EF4-FFF2-40B4-BE49-F238E27FC236}">
              <a16:creationId xmlns:a16="http://schemas.microsoft.com/office/drawing/2014/main" id="{00000000-0008-0000-0300-00008B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32" name="Picture 528">
          <a:extLst>
            <a:ext uri="{FF2B5EF4-FFF2-40B4-BE49-F238E27FC236}">
              <a16:creationId xmlns:a16="http://schemas.microsoft.com/office/drawing/2014/main" id="{00000000-0008-0000-0300-00008C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33" name="Picture 529">
          <a:extLst>
            <a:ext uri="{FF2B5EF4-FFF2-40B4-BE49-F238E27FC236}">
              <a16:creationId xmlns:a16="http://schemas.microsoft.com/office/drawing/2014/main" id="{00000000-0008-0000-0300-00008D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34" name="Picture 530">
          <a:extLst>
            <a:ext uri="{FF2B5EF4-FFF2-40B4-BE49-F238E27FC236}">
              <a16:creationId xmlns:a16="http://schemas.microsoft.com/office/drawing/2014/main" id="{00000000-0008-0000-0300-00008E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35" name="Picture 531">
          <a:extLst>
            <a:ext uri="{FF2B5EF4-FFF2-40B4-BE49-F238E27FC236}">
              <a16:creationId xmlns:a16="http://schemas.microsoft.com/office/drawing/2014/main" id="{00000000-0008-0000-0300-00008F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36" name="Picture 532">
          <a:extLst>
            <a:ext uri="{FF2B5EF4-FFF2-40B4-BE49-F238E27FC236}">
              <a16:creationId xmlns:a16="http://schemas.microsoft.com/office/drawing/2014/main" id="{00000000-0008-0000-0300-000090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37" name="Picture 533">
          <a:extLst>
            <a:ext uri="{FF2B5EF4-FFF2-40B4-BE49-F238E27FC236}">
              <a16:creationId xmlns:a16="http://schemas.microsoft.com/office/drawing/2014/main" id="{00000000-0008-0000-0300-000091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38" name="Picture 534">
          <a:extLst>
            <a:ext uri="{FF2B5EF4-FFF2-40B4-BE49-F238E27FC236}">
              <a16:creationId xmlns:a16="http://schemas.microsoft.com/office/drawing/2014/main" id="{00000000-0008-0000-0300-000092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39" name="Picture 535">
          <a:extLst>
            <a:ext uri="{FF2B5EF4-FFF2-40B4-BE49-F238E27FC236}">
              <a16:creationId xmlns:a16="http://schemas.microsoft.com/office/drawing/2014/main" id="{00000000-0008-0000-0300-000093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40" name="Picture 536">
          <a:extLst>
            <a:ext uri="{FF2B5EF4-FFF2-40B4-BE49-F238E27FC236}">
              <a16:creationId xmlns:a16="http://schemas.microsoft.com/office/drawing/2014/main" id="{00000000-0008-0000-0300-000094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41" name="Picture 537">
          <a:extLst>
            <a:ext uri="{FF2B5EF4-FFF2-40B4-BE49-F238E27FC236}">
              <a16:creationId xmlns:a16="http://schemas.microsoft.com/office/drawing/2014/main" id="{00000000-0008-0000-0300-000095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42" name="Picture 538">
          <a:extLst>
            <a:ext uri="{FF2B5EF4-FFF2-40B4-BE49-F238E27FC236}">
              <a16:creationId xmlns:a16="http://schemas.microsoft.com/office/drawing/2014/main" id="{00000000-0008-0000-0300-000096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43" name="Picture 539">
          <a:extLst>
            <a:ext uri="{FF2B5EF4-FFF2-40B4-BE49-F238E27FC236}">
              <a16:creationId xmlns:a16="http://schemas.microsoft.com/office/drawing/2014/main" id="{00000000-0008-0000-0300-000097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44" name="Picture 540">
          <a:extLst>
            <a:ext uri="{FF2B5EF4-FFF2-40B4-BE49-F238E27FC236}">
              <a16:creationId xmlns:a16="http://schemas.microsoft.com/office/drawing/2014/main" id="{00000000-0008-0000-0300-000098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45" name="Picture 541">
          <a:extLst>
            <a:ext uri="{FF2B5EF4-FFF2-40B4-BE49-F238E27FC236}">
              <a16:creationId xmlns:a16="http://schemas.microsoft.com/office/drawing/2014/main" id="{00000000-0008-0000-0300-000099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46" name="Picture 542">
          <a:extLst>
            <a:ext uri="{FF2B5EF4-FFF2-40B4-BE49-F238E27FC236}">
              <a16:creationId xmlns:a16="http://schemas.microsoft.com/office/drawing/2014/main" id="{00000000-0008-0000-0300-00009A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47" name="Picture 543">
          <a:extLst>
            <a:ext uri="{FF2B5EF4-FFF2-40B4-BE49-F238E27FC236}">
              <a16:creationId xmlns:a16="http://schemas.microsoft.com/office/drawing/2014/main" id="{00000000-0008-0000-0300-00009B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48" name="Picture 544">
          <a:extLst>
            <a:ext uri="{FF2B5EF4-FFF2-40B4-BE49-F238E27FC236}">
              <a16:creationId xmlns:a16="http://schemas.microsoft.com/office/drawing/2014/main" id="{00000000-0008-0000-0300-00009C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49" name="Picture 545">
          <a:extLst>
            <a:ext uri="{FF2B5EF4-FFF2-40B4-BE49-F238E27FC236}">
              <a16:creationId xmlns:a16="http://schemas.microsoft.com/office/drawing/2014/main" id="{00000000-0008-0000-0300-00009D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50" name="Picture 546">
          <a:extLst>
            <a:ext uri="{FF2B5EF4-FFF2-40B4-BE49-F238E27FC236}">
              <a16:creationId xmlns:a16="http://schemas.microsoft.com/office/drawing/2014/main" id="{00000000-0008-0000-0300-00009E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51" name="Picture 547">
          <a:extLst>
            <a:ext uri="{FF2B5EF4-FFF2-40B4-BE49-F238E27FC236}">
              <a16:creationId xmlns:a16="http://schemas.microsoft.com/office/drawing/2014/main" id="{00000000-0008-0000-0300-00009F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52" name="Picture 548">
          <a:extLst>
            <a:ext uri="{FF2B5EF4-FFF2-40B4-BE49-F238E27FC236}">
              <a16:creationId xmlns:a16="http://schemas.microsoft.com/office/drawing/2014/main" id="{00000000-0008-0000-0300-0000A0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53" name="Picture 549">
          <a:extLst>
            <a:ext uri="{FF2B5EF4-FFF2-40B4-BE49-F238E27FC236}">
              <a16:creationId xmlns:a16="http://schemas.microsoft.com/office/drawing/2014/main" id="{00000000-0008-0000-0300-0000A1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54" name="Picture 550">
          <a:extLst>
            <a:ext uri="{FF2B5EF4-FFF2-40B4-BE49-F238E27FC236}">
              <a16:creationId xmlns:a16="http://schemas.microsoft.com/office/drawing/2014/main" id="{00000000-0008-0000-0300-0000A2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55" name="Picture 551">
          <a:extLst>
            <a:ext uri="{FF2B5EF4-FFF2-40B4-BE49-F238E27FC236}">
              <a16:creationId xmlns:a16="http://schemas.microsoft.com/office/drawing/2014/main" id="{00000000-0008-0000-0300-0000A3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56" name="Picture 552">
          <a:extLst>
            <a:ext uri="{FF2B5EF4-FFF2-40B4-BE49-F238E27FC236}">
              <a16:creationId xmlns:a16="http://schemas.microsoft.com/office/drawing/2014/main" id="{00000000-0008-0000-0300-0000A4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57" name="Picture 553">
          <a:extLst>
            <a:ext uri="{FF2B5EF4-FFF2-40B4-BE49-F238E27FC236}">
              <a16:creationId xmlns:a16="http://schemas.microsoft.com/office/drawing/2014/main" id="{00000000-0008-0000-0300-0000A5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58" name="Picture 554">
          <a:extLst>
            <a:ext uri="{FF2B5EF4-FFF2-40B4-BE49-F238E27FC236}">
              <a16:creationId xmlns:a16="http://schemas.microsoft.com/office/drawing/2014/main" id="{00000000-0008-0000-0300-0000A6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59" name="Picture 555">
          <a:extLst>
            <a:ext uri="{FF2B5EF4-FFF2-40B4-BE49-F238E27FC236}">
              <a16:creationId xmlns:a16="http://schemas.microsoft.com/office/drawing/2014/main" id="{00000000-0008-0000-0300-0000A7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60" name="Picture 556">
          <a:extLst>
            <a:ext uri="{FF2B5EF4-FFF2-40B4-BE49-F238E27FC236}">
              <a16:creationId xmlns:a16="http://schemas.microsoft.com/office/drawing/2014/main" id="{00000000-0008-0000-0300-0000A8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61" name="Picture 557">
          <a:extLst>
            <a:ext uri="{FF2B5EF4-FFF2-40B4-BE49-F238E27FC236}">
              <a16:creationId xmlns:a16="http://schemas.microsoft.com/office/drawing/2014/main" id="{00000000-0008-0000-0300-0000A9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62" name="Picture 558">
          <a:extLst>
            <a:ext uri="{FF2B5EF4-FFF2-40B4-BE49-F238E27FC236}">
              <a16:creationId xmlns:a16="http://schemas.microsoft.com/office/drawing/2014/main" id="{00000000-0008-0000-0300-0000AA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63" name="Picture 559">
          <a:extLst>
            <a:ext uri="{FF2B5EF4-FFF2-40B4-BE49-F238E27FC236}">
              <a16:creationId xmlns:a16="http://schemas.microsoft.com/office/drawing/2014/main" id="{00000000-0008-0000-0300-0000AB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64" name="Picture 560">
          <a:extLst>
            <a:ext uri="{FF2B5EF4-FFF2-40B4-BE49-F238E27FC236}">
              <a16:creationId xmlns:a16="http://schemas.microsoft.com/office/drawing/2014/main" id="{00000000-0008-0000-0300-0000AC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65" name="Picture 561">
          <a:extLst>
            <a:ext uri="{FF2B5EF4-FFF2-40B4-BE49-F238E27FC236}">
              <a16:creationId xmlns:a16="http://schemas.microsoft.com/office/drawing/2014/main" id="{00000000-0008-0000-0300-0000AD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66" name="Picture 562">
          <a:extLst>
            <a:ext uri="{FF2B5EF4-FFF2-40B4-BE49-F238E27FC236}">
              <a16:creationId xmlns:a16="http://schemas.microsoft.com/office/drawing/2014/main" id="{00000000-0008-0000-0300-0000AE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67" name="Picture 563">
          <a:extLst>
            <a:ext uri="{FF2B5EF4-FFF2-40B4-BE49-F238E27FC236}">
              <a16:creationId xmlns:a16="http://schemas.microsoft.com/office/drawing/2014/main" id="{00000000-0008-0000-0300-0000AF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68" name="Picture 564">
          <a:extLst>
            <a:ext uri="{FF2B5EF4-FFF2-40B4-BE49-F238E27FC236}">
              <a16:creationId xmlns:a16="http://schemas.microsoft.com/office/drawing/2014/main" id="{00000000-0008-0000-0300-0000B0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69" name="Picture 565">
          <a:extLst>
            <a:ext uri="{FF2B5EF4-FFF2-40B4-BE49-F238E27FC236}">
              <a16:creationId xmlns:a16="http://schemas.microsoft.com/office/drawing/2014/main" id="{00000000-0008-0000-0300-0000B1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70" name="Picture 566">
          <a:extLst>
            <a:ext uri="{FF2B5EF4-FFF2-40B4-BE49-F238E27FC236}">
              <a16:creationId xmlns:a16="http://schemas.microsoft.com/office/drawing/2014/main" id="{00000000-0008-0000-0300-0000B2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71" name="Picture 567">
          <a:extLst>
            <a:ext uri="{FF2B5EF4-FFF2-40B4-BE49-F238E27FC236}">
              <a16:creationId xmlns:a16="http://schemas.microsoft.com/office/drawing/2014/main" id="{00000000-0008-0000-0300-0000B3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72" name="Picture 568">
          <a:extLst>
            <a:ext uri="{FF2B5EF4-FFF2-40B4-BE49-F238E27FC236}">
              <a16:creationId xmlns:a16="http://schemas.microsoft.com/office/drawing/2014/main" id="{00000000-0008-0000-0300-0000B4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73" name="Picture 569">
          <a:extLst>
            <a:ext uri="{FF2B5EF4-FFF2-40B4-BE49-F238E27FC236}">
              <a16:creationId xmlns:a16="http://schemas.microsoft.com/office/drawing/2014/main" id="{00000000-0008-0000-0300-0000B5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74" name="Picture 570">
          <a:extLst>
            <a:ext uri="{FF2B5EF4-FFF2-40B4-BE49-F238E27FC236}">
              <a16:creationId xmlns:a16="http://schemas.microsoft.com/office/drawing/2014/main" id="{00000000-0008-0000-0300-0000B6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75" name="Picture 571">
          <a:extLst>
            <a:ext uri="{FF2B5EF4-FFF2-40B4-BE49-F238E27FC236}">
              <a16:creationId xmlns:a16="http://schemas.microsoft.com/office/drawing/2014/main" id="{00000000-0008-0000-0300-0000B7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76" name="Picture 572">
          <a:extLst>
            <a:ext uri="{FF2B5EF4-FFF2-40B4-BE49-F238E27FC236}">
              <a16:creationId xmlns:a16="http://schemas.microsoft.com/office/drawing/2014/main" id="{00000000-0008-0000-0300-0000B8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77" name="Picture 573">
          <a:extLst>
            <a:ext uri="{FF2B5EF4-FFF2-40B4-BE49-F238E27FC236}">
              <a16:creationId xmlns:a16="http://schemas.microsoft.com/office/drawing/2014/main" id="{00000000-0008-0000-0300-0000B9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78" name="Picture 574">
          <a:extLst>
            <a:ext uri="{FF2B5EF4-FFF2-40B4-BE49-F238E27FC236}">
              <a16:creationId xmlns:a16="http://schemas.microsoft.com/office/drawing/2014/main" id="{00000000-0008-0000-0300-0000BA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79" name="Picture 575">
          <a:extLst>
            <a:ext uri="{FF2B5EF4-FFF2-40B4-BE49-F238E27FC236}">
              <a16:creationId xmlns:a16="http://schemas.microsoft.com/office/drawing/2014/main" id="{00000000-0008-0000-0300-0000BB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80" name="Picture 576">
          <a:extLst>
            <a:ext uri="{FF2B5EF4-FFF2-40B4-BE49-F238E27FC236}">
              <a16:creationId xmlns:a16="http://schemas.microsoft.com/office/drawing/2014/main" id="{00000000-0008-0000-0300-0000BC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81" name="Picture 577">
          <a:extLst>
            <a:ext uri="{FF2B5EF4-FFF2-40B4-BE49-F238E27FC236}">
              <a16:creationId xmlns:a16="http://schemas.microsoft.com/office/drawing/2014/main" id="{00000000-0008-0000-0300-0000BD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82" name="Picture 578">
          <a:extLst>
            <a:ext uri="{FF2B5EF4-FFF2-40B4-BE49-F238E27FC236}">
              <a16:creationId xmlns:a16="http://schemas.microsoft.com/office/drawing/2014/main" id="{00000000-0008-0000-0300-0000BE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83" name="Picture 579">
          <a:extLst>
            <a:ext uri="{FF2B5EF4-FFF2-40B4-BE49-F238E27FC236}">
              <a16:creationId xmlns:a16="http://schemas.microsoft.com/office/drawing/2014/main" id="{00000000-0008-0000-0300-0000BF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84" name="Picture 580">
          <a:extLst>
            <a:ext uri="{FF2B5EF4-FFF2-40B4-BE49-F238E27FC236}">
              <a16:creationId xmlns:a16="http://schemas.microsoft.com/office/drawing/2014/main" id="{00000000-0008-0000-0300-0000C0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85" name="Picture 581">
          <a:extLst>
            <a:ext uri="{FF2B5EF4-FFF2-40B4-BE49-F238E27FC236}">
              <a16:creationId xmlns:a16="http://schemas.microsoft.com/office/drawing/2014/main" id="{00000000-0008-0000-0300-0000C1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86" name="Picture 582">
          <a:extLst>
            <a:ext uri="{FF2B5EF4-FFF2-40B4-BE49-F238E27FC236}">
              <a16:creationId xmlns:a16="http://schemas.microsoft.com/office/drawing/2014/main" id="{00000000-0008-0000-0300-0000C2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87" name="Picture 583">
          <a:extLst>
            <a:ext uri="{FF2B5EF4-FFF2-40B4-BE49-F238E27FC236}">
              <a16:creationId xmlns:a16="http://schemas.microsoft.com/office/drawing/2014/main" id="{00000000-0008-0000-0300-0000C3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88" name="Picture 584">
          <a:extLst>
            <a:ext uri="{FF2B5EF4-FFF2-40B4-BE49-F238E27FC236}">
              <a16:creationId xmlns:a16="http://schemas.microsoft.com/office/drawing/2014/main" id="{00000000-0008-0000-0300-0000C4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89" name="Picture 585">
          <a:extLst>
            <a:ext uri="{FF2B5EF4-FFF2-40B4-BE49-F238E27FC236}">
              <a16:creationId xmlns:a16="http://schemas.microsoft.com/office/drawing/2014/main" id="{00000000-0008-0000-0300-0000C5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90" name="Picture 586">
          <a:extLst>
            <a:ext uri="{FF2B5EF4-FFF2-40B4-BE49-F238E27FC236}">
              <a16:creationId xmlns:a16="http://schemas.microsoft.com/office/drawing/2014/main" id="{00000000-0008-0000-0300-0000C6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91" name="Picture 587">
          <a:extLst>
            <a:ext uri="{FF2B5EF4-FFF2-40B4-BE49-F238E27FC236}">
              <a16:creationId xmlns:a16="http://schemas.microsoft.com/office/drawing/2014/main" id="{00000000-0008-0000-0300-0000C7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92" name="Picture 588">
          <a:extLst>
            <a:ext uri="{FF2B5EF4-FFF2-40B4-BE49-F238E27FC236}">
              <a16:creationId xmlns:a16="http://schemas.microsoft.com/office/drawing/2014/main" id="{00000000-0008-0000-0300-0000C8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93" name="Picture 589">
          <a:extLst>
            <a:ext uri="{FF2B5EF4-FFF2-40B4-BE49-F238E27FC236}">
              <a16:creationId xmlns:a16="http://schemas.microsoft.com/office/drawing/2014/main" id="{00000000-0008-0000-0300-0000C9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94" name="Picture 590">
          <a:extLst>
            <a:ext uri="{FF2B5EF4-FFF2-40B4-BE49-F238E27FC236}">
              <a16:creationId xmlns:a16="http://schemas.microsoft.com/office/drawing/2014/main" id="{00000000-0008-0000-0300-0000CA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95" name="Picture 591">
          <a:extLst>
            <a:ext uri="{FF2B5EF4-FFF2-40B4-BE49-F238E27FC236}">
              <a16:creationId xmlns:a16="http://schemas.microsoft.com/office/drawing/2014/main" id="{00000000-0008-0000-0300-0000CB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96" name="Picture 592">
          <a:extLst>
            <a:ext uri="{FF2B5EF4-FFF2-40B4-BE49-F238E27FC236}">
              <a16:creationId xmlns:a16="http://schemas.microsoft.com/office/drawing/2014/main" id="{00000000-0008-0000-0300-0000CC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97" name="Picture 593">
          <a:extLst>
            <a:ext uri="{FF2B5EF4-FFF2-40B4-BE49-F238E27FC236}">
              <a16:creationId xmlns:a16="http://schemas.microsoft.com/office/drawing/2014/main" id="{00000000-0008-0000-0300-0000CD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98" name="Picture 594">
          <a:extLst>
            <a:ext uri="{FF2B5EF4-FFF2-40B4-BE49-F238E27FC236}">
              <a16:creationId xmlns:a16="http://schemas.microsoft.com/office/drawing/2014/main" id="{00000000-0008-0000-0300-0000CE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1999" name="Picture 595">
          <a:extLst>
            <a:ext uri="{FF2B5EF4-FFF2-40B4-BE49-F238E27FC236}">
              <a16:creationId xmlns:a16="http://schemas.microsoft.com/office/drawing/2014/main" id="{00000000-0008-0000-0300-0000CF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000" name="Picture 596">
          <a:extLst>
            <a:ext uri="{FF2B5EF4-FFF2-40B4-BE49-F238E27FC236}">
              <a16:creationId xmlns:a16="http://schemas.microsoft.com/office/drawing/2014/main" id="{00000000-0008-0000-0300-0000D0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001" name="Picture 597">
          <a:extLst>
            <a:ext uri="{FF2B5EF4-FFF2-40B4-BE49-F238E27FC236}">
              <a16:creationId xmlns:a16="http://schemas.microsoft.com/office/drawing/2014/main" id="{00000000-0008-0000-0300-0000D1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002" name="Picture 598">
          <a:extLst>
            <a:ext uri="{FF2B5EF4-FFF2-40B4-BE49-F238E27FC236}">
              <a16:creationId xmlns:a16="http://schemas.microsoft.com/office/drawing/2014/main" id="{00000000-0008-0000-0300-0000D2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003" name="Picture 599">
          <a:extLst>
            <a:ext uri="{FF2B5EF4-FFF2-40B4-BE49-F238E27FC236}">
              <a16:creationId xmlns:a16="http://schemas.microsoft.com/office/drawing/2014/main" id="{00000000-0008-0000-0300-0000D3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004" name="Picture 600">
          <a:extLst>
            <a:ext uri="{FF2B5EF4-FFF2-40B4-BE49-F238E27FC236}">
              <a16:creationId xmlns:a16="http://schemas.microsoft.com/office/drawing/2014/main" id="{00000000-0008-0000-0300-0000D4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005" name="Picture 601">
          <a:extLst>
            <a:ext uri="{FF2B5EF4-FFF2-40B4-BE49-F238E27FC236}">
              <a16:creationId xmlns:a16="http://schemas.microsoft.com/office/drawing/2014/main" id="{00000000-0008-0000-0300-0000D5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006" name="Picture 602">
          <a:extLst>
            <a:ext uri="{FF2B5EF4-FFF2-40B4-BE49-F238E27FC236}">
              <a16:creationId xmlns:a16="http://schemas.microsoft.com/office/drawing/2014/main" id="{00000000-0008-0000-0300-0000D6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007" name="Picture 603">
          <a:extLst>
            <a:ext uri="{FF2B5EF4-FFF2-40B4-BE49-F238E27FC236}">
              <a16:creationId xmlns:a16="http://schemas.microsoft.com/office/drawing/2014/main" id="{00000000-0008-0000-0300-0000D7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008" name="Picture 604">
          <a:extLst>
            <a:ext uri="{FF2B5EF4-FFF2-40B4-BE49-F238E27FC236}">
              <a16:creationId xmlns:a16="http://schemas.microsoft.com/office/drawing/2014/main" id="{00000000-0008-0000-0300-0000D8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009" name="Picture 605">
          <a:extLst>
            <a:ext uri="{FF2B5EF4-FFF2-40B4-BE49-F238E27FC236}">
              <a16:creationId xmlns:a16="http://schemas.microsoft.com/office/drawing/2014/main" id="{00000000-0008-0000-0300-0000D9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010" name="Picture 606">
          <a:extLst>
            <a:ext uri="{FF2B5EF4-FFF2-40B4-BE49-F238E27FC236}">
              <a16:creationId xmlns:a16="http://schemas.microsoft.com/office/drawing/2014/main" id="{00000000-0008-0000-0300-0000DA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011" name="Picture 607">
          <a:extLst>
            <a:ext uri="{FF2B5EF4-FFF2-40B4-BE49-F238E27FC236}">
              <a16:creationId xmlns:a16="http://schemas.microsoft.com/office/drawing/2014/main" id="{00000000-0008-0000-0300-0000DB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012" name="Picture 608">
          <a:extLst>
            <a:ext uri="{FF2B5EF4-FFF2-40B4-BE49-F238E27FC236}">
              <a16:creationId xmlns:a16="http://schemas.microsoft.com/office/drawing/2014/main" id="{00000000-0008-0000-0300-0000DC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013" name="Picture 609">
          <a:extLst>
            <a:ext uri="{FF2B5EF4-FFF2-40B4-BE49-F238E27FC236}">
              <a16:creationId xmlns:a16="http://schemas.microsoft.com/office/drawing/2014/main" id="{00000000-0008-0000-0300-0000DD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014" name="Picture 610">
          <a:extLst>
            <a:ext uri="{FF2B5EF4-FFF2-40B4-BE49-F238E27FC236}">
              <a16:creationId xmlns:a16="http://schemas.microsoft.com/office/drawing/2014/main" id="{00000000-0008-0000-0300-0000DE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015" name="Picture 611">
          <a:extLst>
            <a:ext uri="{FF2B5EF4-FFF2-40B4-BE49-F238E27FC236}">
              <a16:creationId xmlns:a16="http://schemas.microsoft.com/office/drawing/2014/main" id="{00000000-0008-0000-0300-0000DF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016" name="Picture 612">
          <a:extLst>
            <a:ext uri="{FF2B5EF4-FFF2-40B4-BE49-F238E27FC236}">
              <a16:creationId xmlns:a16="http://schemas.microsoft.com/office/drawing/2014/main" id="{00000000-0008-0000-0300-0000E0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017" name="Picture 613">
          <a:extLst>
            <a:ext uri="{FF2B5EF4-FFF2-40B4-BE49-F238E27FC236}">
              <a16:creationId xmlns:a16="http://schemas.microsoft.com/office/drawing/2014/main" id="{00000000-0008-0000-0300-0000E1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018" name="Picture 614">
          <a:extLst>
            <a:ext uri="{FF2B5EF4-FFF2-40B4-BE49-F238E27FC236}">
              <a16:creationId xmlns:a16="http://schemas.microsoft.com/office/drawing/2014/main" id="{00000000-0008-0000-0300-0000E2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019" name="Picture 615">
          <a:extLst>
            <a:ext uri="{FF2B5EF4-FFF2-40B4-BE49-F238E27FC236}">
              <a16:creationId xmlns:a16="http://schemas.microsoft.com/office/drawing/2014/main" id="{00000000-0008-0000-0300-0000E3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020" name="Picture 616">
          <a:extLst>
            <a:ext uri="{FF2B5EF4-FFF2-40B4-BE49-F238E27FC236}">
              <a16:creationId xmlns:a16="http://schemas.microsoft.com/office/drawing/2014/main" id="{00000000-0008-0000-0300-0000E4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021" name="Picture 617">
          <a:extLst>
            <a:ext uri="{FF2B5EF4-FFF2-40B4-BE49-F238E27FC236}">
              <a16:creationId xmlns:a16="http://schemas.microsoft.com/office/drawing/2014/main" id="{00000000-0008-0000-0300-0000E5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022" name="Picture 618">
          <a:extLst>
            <a:ext uri="{FF2B5EF4-FFF2-40B4-BE49-F238E27FC236}">
              <a16:creationId xmlns:a16="http://schemas.microsoft.com/office/drawing/2014/main" id="{00000000-0008-0000-0300-0000E6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023" name="Picture 619">
          <a:extLst>
            <a:ext uri="{FF2B5EF4-FFF2-40B4-BE49-F238E27FC236}">
              <a16:creationId xmlns:a16="http://schemas.microsoft.com/office/drawing/2014/main" id="{00000000-0008-0000-0300-0000E7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024" name="Picture 620">
          <a:extLst>
            <a:ext uri="{FF2B5EF4-FFF2-40B4-BE49-F238E27FC236}">
              <a16:creationId xmlns:a16="http://schemas.microsoft.com/office/drawing/2014/main" id="{00000000-0008-0000-0300-0000E8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025" name="Picture 621">
          <a:extLst>
            <a:ext uri="{FF2B5EF4-FFF2-40B4-BE49-F238E27FC236}">
              <a16:creationId xmlns:a16="http://schemas.microsoft.com/office/drawing/2014/main" id="{00000000-0008-0000-0300-0000E9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026" name="Picture 622">
          <a:extLst>
            <a:ext uri="{FF2B5EF4-FFF2-40B4-BE49-F238E27FC236}">
              <a16:creationId xmlns:a16="http://schemas.microsoft.com/office/drawing/2014/main" id="{00000000-0008-0000-0300-0000EA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027" name="Picture 623">
          <a:extLst>
            <a:ext uri="{FF2B5EF4-FFF2-40B4-BE49-F238E27FC236}">
              <a16:creationId xmlns:a16="http://schemas.microsoft.com/office/drawing/2014/main" id="{00000000-0008-0000-0300-0000EB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028" name="Picture 624">
          <a:extLst>
            <a:ext uri="{FF2B5EF4-FFF2-40B4-BE49-F238E27FC236}">
              <a16:creationId xmlns:a16="http://schemas.microsoft.com/office/drawing/2014/main" id="{00000000-0008-0000-0300-0000EC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029" name="Picture 625">
          <a:extLst>
            <a:ext uri="{FF2B5EF4-FFF2-40B4-BE49-F238E27FC236}">
              <a16:creationId xmlns:a16="http://schemas.microsoft.com/office/drawing/2014/main" id="{00000000-0008-0000-0300-0000ED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030" name="Picture 626">
          <a:extLst>
            <a:ext uri="{FF2B5EF4-FFF2-40B4-BE49-F238E27FC236}">
              <a16:creationId xmlns:a16="http://schemas.microsoft.com/office/drawing/2014/main" id="{00000000-0008-0000-0300-0000EE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031" name="Picture 627">
          <a:extLst>
            <a:ext uri="{FF2B5EF4-FFF2-40B4-BE49-F238E27FC236}">
              <a16:creationId xmlns:a16="http://schemas.microsoft.com/office/drawing/2014/main" id="{00000000-0008-0000-0300-0000EF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032" name="Picture 628">
          <a:extLst>
            <a:ext uri="{FF2B5EF4-FFF2-40B4-BE49-F238E27FC236}">
              <a16:creationId xmlns:a16="http://schemas.microsoft.com/office/drawing/2014/main" id="{00000000-0008-0000-0300-0000F0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033" name="Picture 629">
          <a:extLst>
            <a:ext uri="{FF2B5EF4-FFF2-40B4-BE49-F238E27FC236}">
              <a16:creationId xmlns:a16="http://schemas.microsoft.com/office/drawing/2014/main" id="{00000000-0008-0000-0300-0000F1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034" name="Picture 630">
          <a:extLst>
            <a:ext uri="{FF2B5EF4-FFF2-40B4-BE49-F238E27FC236}">
              <a16:creationId xmlns:a16="http://schemas.microsoft.com/office/drawing/2014/main" id="{00000000-0008-0000-0300-0000F2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035" name="Picture 631">
          <a:extLst>
            <a:ext uri="{FF2B5EF4-FFF2-40B4-BE49-F238E27FC236}">
              <a16:creationId xmlns:a16="http://schemas.microsoft.com/office/drawing/2014/main" id="{00000000-0008-0000-0300-0000F3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036" name="Picture 632">
          <a:extLst>
            <a:ext uri="{FF2B5EF4-FFF2-40B4-BE49-F238E27FC236}">
              <a16:creationId xmlns:a16="http://schemas.microsoft.com/office/drawing/2014/main" id="{00000000-0008-0000-0300-0000F4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037" name="Picture 633">
          <a:extLst>
            <a:ext uri="{FF2B5EF4-FFF2-40B4-BE49-F238E27FC236}">
              <a16:creationId xmlns:a16="http://schemas.microsoft.com/office/drawing/2014/main" id="{00000000-0008-0000-0300-0000F5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038" name="Picture 634">
          <a:extLst>
            <a:ext uri="{FF2B5EF4-FFF2-40B4-BE49-F238E27FC236}">
              <a16:creationId xmlns:a16="http://schemas.microsoft.com/office/drawing/2014/main" id="{00000000-0008-0000-0300-0000F6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039" name="Picture 635">
          <a:extLst>
            <a:ext uri="{FF2B5EF4-FFF2-40B4-BE49-F238E27FC236}">
              <a16:creationId xmlns:a16="http://schemas.microsoft.com/office/drawing/2014/main" id="{00000000-0008-0000-0300-0000F7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040" name="Picture 636">
          <a:extLst>
            <a:ext uri="{FF2B5EF4-FFF2-40B4-BE49-F238E27FC236}">
              <a16:creationId xmlns:a16="http://schemas.microsoft.com/office/drawing/2014/main" id="{00000000-0008-0000-0300-0000F8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041" name="Picture 637">
          <a:extLst>
            <a:ext uri="{FF2B5EF4-FFF2-40B4-BE49-F238E27FC236}">
              <a16:creationId xmlns:a16="http://schemas.microsoft.com/office/drawing/2014/main" id="{00000000-0008-0000-0300-0000F9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042" name="Picture 638">
          <a:extLst>
            <a:ext uri="{FF2B5EF4-FFF2-40B4-BE49-F238E27FC236}">
              <a16:creationId xmlns:a16="http://schemas.microsoft.com/office/drawing/2014/main" id="{00000000-0008-0000-0300-0000FA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144</xdr:row>
      <xdr:rowOff>0</xdr:rowOff>
    </xdr:from>
    <xdr:to>
      <xdr:col>8</xdr:col>
      <xdr:colOff>0</xdr:colOff>
      <xdr:row>144</xdr:row>
      <xdr:rowOff>0</xdr:rowOff>
    </xdr:to>
    <xdr:pic>
      <xdr:nvPicPr>
        <xdr:cNvPr id="2043" name="Picture 639">
          <a:extLst>
            <a:ext uri="{FF2B5EF4-FFF2-40B4-BE49-F238E27FC236}">
              <a16:creationId xmlns:a16="http://schemas.microsoft.com/office/drawing/2014/main" id="{00000000-0008-0000-0300-0000FB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12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144</xdr:row>
      <xdr:rowOff>0</xdr:rowOff>
    </xdr:from>
    <xdr:to>
      <xdr:col>8</xdr:col>
      <xdr:colOff>0</xdr:colOff>
      <xdr:row>144</xdr:row>
      <xdr:rowOff>0</xdr:rowOff>
    </xdr:to>
    <xdr:pic>
      <xdr:nvPicPr>
        <xdr:cNvPr id="2044" name="Picture 640">
          <a:extLst>
            <a:ext uri="{FF2B5EF4-FFF2-40B4-BE49-F238E27FC236}">
              <a16:creationId xmlns:a16="http://schemas.microsoft.com/office/drawing/2014/main" id="{00000000-0008-0000-0300-0000FC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12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144</xdr:row>
      <xdr:rowOff>0</xdr:rowOff>
    </xdr:from>
    <xdr:to>
      <xdr:col>8</xdr:col>
      <xdr:colOff>0</xdr:colOff>
      <xdr:row>144</xdr:row>
      <xdr:rowOff>0</xdr:rowOff>
    </xdr:to>
    <xdr:pic>
      <xdr:nvPicPr>
        <xdr:cNvPr id="2045" name="Picture 641">
          <a:extLst>
            <a:ext uri="{FF2B5EF4-FFF2-40B4-BE49-F238E27FC236}">
              <a16:creationId xmlns:a16="http://schemas.microsoft.com/office/drawing/2014/main" id="{00000000-0008-0000-0300-0000FD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12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144</xdr:row>
      <xdr:rowOff>0</xdr:rowOff>
    </xdr:from>
    <xdr:to>
      <xdr:col>8</xdr:col>
      <xdr:colOff>0</xdr:colOff>
      <xdr:row>144</xdr:row>
      <xdr:rowOff>0</xdr:rowOff>
    </xdr:to>
    <xdr:pic>
      <xdr:nvPicPr>
        <xdr:cNvPr id="2046" name="Picture 642">
          <a:extLst>
            <a:ext uri="{FF2B5EF4-FFF2-40B4-BE49-F238E27FC236}">
              <a16:creationId xmlns:a16="http://schemas.microsoft.com/office/drawing/2014/main" id="{00000000-0008-0000-0300-0000FE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12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144</xdr:row>
      <xdr:rowOff>0</xdr:rowOff>
    </xdr:from>
    <xdr:to>
      <xdr:col>8</xdr:col>
      <xdr:colOff>0</xdr:colOff>
      <xdr:row>144</xdr:row>
      <xdr:rowOff>0</xdr:rowOff>
    </xdr:to>
    <xdr:pic>
      <xdr:nvPicPr>
        <xdr:cNvPr id="2047" name="Picture 643">
          <a:extLst>
            <a:ext uri="{FF2B5EF4-FFF2-40B4-BE49-F238E27FC236}">
              <a16:creationId xmlns:a16="http://schemas.microsoft.com/office/drawing/2014/main" id="{00000000-0008-0000-0300-0000FF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12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144</xdr:row>
      <xdr:rowOff>0</xdr:rowOff>
    </xdr:from>
    <xdr:to>
      <xdr:col>8</xdr:col>
      <xdr:colOff>0</xdr:colOff>
      <xdr:row>144</xdr:row>
      <xdr:rowOff>0</xdr:rowOff>
    </xdr:to>
    <xdr:pic>
      <xdr:nvPicPr>
        <xdr:cNvPr id="2048" name="Picture 644">
          <a:extLst>
            <a:ext uri="{FF2B5EF4-FFF2-40B4-BE49-F238E27FC236}">
              <a16:creationId xmlns:a16="http://schemas.microsoft.com/office/drawing/2014/main" id="{00000000-0008-0000-0300-000000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12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144</xdr:row>
      <xdr:rowOff>0</xdr:rowOff>
    </xdr:from>
    <xdr:to>
      <xdr:col>8</xdr:col>
      <xdr:colOff>0</xdr:colOff>
      <xdr:row>144</xdr:row>
      <xdr:rowOff>0</xdr:rowOff>
    </xdr:to>
    <xdr:pic>
      <xdr:nvPicPr>
        <xdr:cNvPr id="2049" name="Picture 645">
          <a:extLst>
            <a:ext uri="{FF2B5EF4-FFF2-40B4-BE49-F238E27FC236}">
              <a16:creationId xmlns:a16="http://schemas.microsoft.com/office/drawing/2014/main" id="{00000000-0008-0000-0300-000001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12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144</xdr:row>
      <xdr:rowOff>0</xdr:rowOff>
    </xdr:from>
    <xdr:to>
      <xdr:col>8</xdr:col>
      <xdr:colOff>0</xdr:colOff>
      <xdr:row>144</xdr:row>
      <xdr:rowOff>0</xdr:rowOff>
    </xdr:to>
    <xdr:pic>
      <xdr:nvPicPr>
        <xdr:cNvPr id="2050" name="Picture 646">
          <a:extLst>
            <a:ext uri="{FF2B5EF4-FFF2-40B4-BE49-F238E27FC236}">
              <a16:creationId xmlns:a16="http://schemas.microsoft.com/office/drawing/2014/main" id="{00000000-0008-0000-0300-000002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12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144</xdr:row>
      <xdr:rowOff>0</xdr:rowOff>
    </xdr:from>
    <xdr:to>
      <xdr:col>8</xdr:col>
      <xdr:colOff>0</xdr:colOff>
      <xdr:row>144</xdr:row>
      <xdr:rowOff>0</xdr:rowOff>
    </xdr:to>
    <xdr:pic>
      <xdr:nvPicPr>
        <xdr:cNvPr id="2051" name="Picture 647">
          <a:extLst>
            <a:ext uri="{FF2B5EF4-FFF2-40B4-BE49-F238E27FC236}">
              <a16:creationId xmlns:a16="http://schemas.microsoft.com/office/drawing/2014/main" id="{00000000-0008-0000-0300-000003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12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144</xdr:row>
      <xdr:rowOff>0</xdr:rowOff>
    </xdr:from>
    <xdr:to>
      <xdr:col>8</xdr:col>
      <xdr:colOff>0</xdr:colOff>
      <xdr:row>144</xdr:row>
      <xdr:rowOff>0</xdr:rowOff>
    </xdr:to>
    <xdr:pic>
      <xdr:nvPicPr>
        <xdr:cNvPr id="2052" name="Picture 648">
          <a:extLst>
            <a:ext uri="{FF2B5EF4-FFF2-40B4-BE49-F238E27FC236}">
              <a16:creationId xmlns:a16="http://schemas.microsoft.com/office/drawing/2014/main" id="{00000000-0008-0000-0300-000004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12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144</xdr:row>
      <xdr:rowOff>0</xdr:rowOff>
    </xdr:from>
    <xdr:to>
      <xdr:col>8</xdr:col>
      <xdr:colOff>0</xdr:colOff>
      <xdr:row>144</xdr:row>
      <xdr:rowOff>0</xdr:rowOff>
    </xdr:to>
    <xdr:pic>
      <xdr:nvPicPr>
        <xdr:cNvPr id="2053" name="Picture 649">
          <a:extLst>
            <a:ext uri="{FF2B5EF4-FFF2-40B4-BE49-F238E27FC236}">
              <a16:creationId xmlns:a16="http://schemas.microsoft.com/office/drawing/2014/main" id="{00000000-0008-0000-0300-000005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12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144</xdr:row>
      <xdr:rowOff>0</xdr:rowOff>
    </xdr:from>
    <xdr:to>
      <xdr:col>8</xdr:col>
      <xdr:colOff>0</xdr:colOff>
      <xdr:row>144</xdr:row>
      <xdr:rowOff>0</xdr:rowOff>
    </xdr:to>
    <xdr:pic>
      <xdr:nvPicPr>
        <xdr:cNvPr id="2054" name="Picture 650">
          <a:extLst>
            <a:ext uri="{FF2B5EF4-FFF2-40B4-BE49-F238E27FC236}">
              <a16:creationId xmlns:a16="http://schemas.microsoft.com/office/drawing/2014/main" id="{00000000-0008-0000-0300-000006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12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144</xdr:row>
      <xdr:rowOff>0</xdr:rowOff>
    </xdr:from>
    <xdr:to>
      <xdr:col>8</xdr:col>
      <xdr:colOff>0</xdr:colOff>
      <xdr:row>144</xdr:row>
      <xdr:rowOff>0</xdr:rowOff>
    </xdr:to>
    <xdr:pic>
      <xdr:nvPicPr>
        <xdr:cNvPr id="2055" name="Picture 651">
          <a:extLst>
            <a:ext uri="{FF2B5EF4-FFF2-40B4-BE49-F238E27FC236}">
              <a16:creationId xmlns:a16="http://schemas.microsoft.com/office/drawing/2014/main" id="{00000000-0008-0000-0300-000007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12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149</xdr:row>
      <xdr:rowOff>0</xdr:rowOff>
    </xdr:from>
    <xdr:to>
      <xdr:col>8</xdr:col>
      <xdr:colOff>0</xdr:colOff>
      <xdr:row>149</xdr:row>
      <xdr:rowOff>0</xdr:rowOff>
    </xdr:to>
    <xdr:pic>
      <xdr:nvPicPr>
        <xdr:cNvPr id="2056" name="Picture 652">
          <a:extLst>
            <a:ext uri="{FF2B5EF4-FFF2-40B4-BE49-F238E27FC236}">
              <a16:creationId xmlns:a16="http://schemas.microsoft.com/office/drawing/2014/main" id="{00000000-0008-0000-0300-000008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28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149</xdr:row>
      <xdr:rowOff>0</xdr:rowOff>
    </xdr:from>
    <xdr:to>
      <xdr:col>8</xdr:col>
      <xdr:colOff>0</xdr:colOff>
      <xdr:row>149</xdr:row>
      <xdr:rowOff>0</xdr:rowOff>
    </xdr:to>
    <xdr:pic>
      <xdr:nvPicPr>
        <xdr:cNvPr id="2057" name="Picture 653">
          <a:extLst>
            <a:ext uri="{FF2B5EF4-FFF2-40B4-BE49-F238E27FC236}">
              <a16:creationId xmlns:a16="http://schemas.microsoft.com/office/drawing/2014/main" id="{00000000-0008-0000-0300-000009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28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149</xdr:row>
      <xdr:rowOff>0</xdr:rowOff>
    </xdr:from>
    <xdr:to>
      <xdr:col>8</xdr:col>
      <xdr:colOff>0</xdr:colOff>
      <xdr:row>149</xdr:row>
      <xdr:rowOff>0</xdr:rowOff>
    </xdr:to>
    <xdr:pic>
      <xdr:nvPicPr>
        <xdr:cNvPr id="2058" name="Picture 654">
          <a:extLst>
            <a:ext uri="{FF2B5EF4-FFF2-40B4-BE49-F238E27FC236}">
              <a16:creationId xmlns:a16="http://schemas.microsoft.com/office/drawing/2014/main" id="{00000000-0008-0000-0300-00000A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28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149</xdr:row>
      <xdr:rowOff>0</xdr:rowOff>
    </xdr:from>
    <xdr:to>
      <xdr:col>8</xdr:col>
      <xdr:colOff>0</xdr:colOff>
      <xdr:row>149</xdr:row>
      <xdr:rowOff>0</xdr:rowOff>
    </xdr:to>
    <xdr:pic>
      <xdr:nvPicPr>
        <xdr:cNvPr id="2059" name="Picture 655">
          <a:extLst>
            <a:ext uri="{FF2B5EF4-FFF2-40B4-BE49-F238E27FC236}">
              <a16:creationId xmlns:a16="http://schemas.microsoft.com/office/drawing/2014/main" id="{00000000-0008-0000-0300-00000B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28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149</xdr:row>
      <xdr:rowOff>0</xdr:rowOff>
    </xdr:from>
    <xdr:to>
      <xdr:col>8</xdr:col>
      <xdr:colOff>0</xdr:colOff>
      <xdr:row>149</xdr:row>
      <xdr:rowOff>0</xdr:rowOff>
    </xdr:to>
    <xdr:pic>
      <xdr:nvPicPr>
        <xdr:cNvPr id="2060" name="Picture 656">
          <a:extLst>
            <a:ext uri="{FF2B5EF4-FFF2-40B4-BE49-F238E27FC236}">
              <a16:creationId xmlns:a16="http://schemas.microsoft.com/office/drawing/2014/main" id="{00000000-0008-0000-0300-00000C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28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149</xdr:row>
      <xdr:rowOff>0</xdr:rowOff>
    </xdr:from>
    <xdr:to>
      <xdr:col>8</xdr:col>
      <xdr:colOff>0</xdr:colOff>
      <xdr:row>149</xdr:row>
      <xdr:rowOff>0</xdr:rowOff>
    </xdr:to>
    <xdr:pic>
      <xdr:nvPicPr>
        <xdr:cNvPr id="2061" name="Picture 657">
          <a:extLst>
            <a:ext uri="{FF2B5EF4-FFF2-40B4-BE49-F238E27FC236}">
              <a16:creationId xmlns:a16="http://schemas.microsoft.com/office/drawing/2014/main" id="{00000000-0008-0000-0300-00000D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28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149</xdr:row>
      <xdr:rowOff>0</xdr:rowOff>
    </xdr:from>
    <xdr:to>
      <xdr:col>8</xdr:col>
      <xdr:colOff>0</xdr:colOff>
      <xdr:row>149</xdr:row>
      <xdr:rowOff>0</xdr:rowOff>
    </xdr:to>
    <xdr:pic>
      <xdr:nvPicPr>
        <xdr:cNvPr id="2062" name="Picture 658">
          <a:extLst>
            <a:ext uri="{FF2B5EF4-FFF2-40B4-BE49-F238E27FC236}">
              <a16:creationId xmlns:a16="http://schemas.microsoft.com/office/drawing/2014/main" id="{00000000-0008-0000-0300-00000E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28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149</xdr:row>
      <xdr:rowOff>0</xdr:rowOff>
    </xdr:from>
    <xdr:to>
      <xdr:col>8</xdr:col>
      <xdr:colOff>0</xdr:colOff>
      <xdr:row>149</xdr:row>
      <xdr:rowOff>0</xdr:rowOff>
    </xdr:to>
    <xdr:pic>
      <xdr:nvPicPr>
        <xdr:cNvPr id="2063" name="Picture 659">
          <a:extLst>
            <a:ext uri="{FF2B5EF4-FFF2-40B4-BE49-F238E27FC236}">
              <a16:creationId xmlns:a16="http://schemas.microsoft.com/office/drawing/2014/main" id="{00000000-0008-0000-0300-00000F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28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149</xdr:row>
      <xdr:rowOff>0</xdr:rowOff>
    </xdr:from>
    <xdr:to>
      <xdr:col>8</xdr:col>
      <xdr:colOff>0</xdr:colOff>
      <xdr:row>149</xdr:row>
      <xdr:rowOff>0</xdr:rowOff>
    </xdr:to>
    <xdr:pic>
      <xdr:nvPicPr>
        <xdr:cNvPr id="2064" name="Picture 660">
          <a:extLst>
            <a:ext uri="{FF2B5EF4-FFF2-40B4-BE49-F238E27FC236}">
              <a16:creationId xmlns:a16="http://schemas.microsoft.com/office/drawing/2014/main" id="{00000000-0008-0000-0300-000010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28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149</xdr:row>
      <xdr:rowOff>0</xdr:rowOff>
    </xdr:from>
    <xdr:to>
      <xdr:col>8</xdr:col>
      <xdr:colOff>0</xdr:colOff>
      <xdr:row>149</xdr:row>
      <xdr:rowOff>0</xdr:rowOff>
    </xdr:to>
    <xdr:pic>
      <xdr:nvPicPr>
        <xdr:cNvPr id="2065" name="Picture 661">
          <a:extLst>
            <a:ext uri="{FF2B5EF4-FFF2-40B4-BE49-F238E27FC236}">
              <a16:creationId xmlns:a16="http://schemas.microsoft.com/office/drawing/2014/main" id="{00000000-0008-0000-0300-000011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28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149</xdr:row>
      <xdr:rowOff>0</xdr:rowOff>
    </xdr:from>
    <xdr:to>
      <xdr:col>8</xdr:col>
      <xdr:colOff>0</xdr:colOff>
      <xdr:row>149</xdr:row>
      <xdr:rowOff>0</xdr:rowOff>
    </xdr:to>
    <xdr:pic>
      <xdr:nvPicPr>
        <xdr:cNvPr id="2066" name="Picture 662">
          <a:extLst>
            <a:ext uri="{FF2B5EF4-FFF2-40B4-BE49-F238E27FC236}">
              <a16:creationId xmlns:a16="http://schemas.microsoft.com/office/drawing/2014/main" id="{00000000-0008-0000-0300-000012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28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149</xdr:row>
      <xdr:rowOff>0</xdr:rowOff>
    </xdr:from>
    <xdr:to>
      <xdr:col>8</xdr:col>
      <xdr:colOff>0</xdr:colOff>
      <xdr:row>149</xdr:row>
      <xdr:rowOff>0</xdr:rowOff>
    </xdr:to>
    <xdr:pic>
      <xdr:nvPicPr>
        <xdr:cNvPr id="2067" name="Picture 663">
          <a:extLst>
            <a:ext uri="{FF2B5EF4-FFF2-40B4-BE49-F238E27FC236}">
              <a16:creationId xmlns:a16="http://schemas.microsoft.com/office/drawing/2014/main" id="{00000000-0008-0000-0300-000013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28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149</xdr:row>
      <xdr:rowOff>0</xdr:rowOff>
    </xdr:from>
    <xdr:to>
      <xdr:col>8</xdr:col>
      <xdr:colOff>0</xdr:colOff>
      <xdr:row>149</xdr:row>
      <xdr:rowOff>0</xdr:rowOff>
    </xdr:to>
    <xdr:pic>
      <xdr:nvPicPr>
        <xdr:cNvPr id="2068" name="Picture 664">
          <a:extLst>
            <a:ext uri="{FF2B5EF4-FFF2-40B4-BE49-F238E27FC236}">
              <a16:creationId xmlns:a16="http://schemas.microsoft.com/office/drawing/2014/main" id="{00000000-0008-0000-0300-000014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28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149</xdr:row>
      <xdr:rowOff>0</xdr:rowOff>
    </xdr:from>
    <xdr:to>
      <xdr:col>8</xdr:col>
      <xdr:colOff>0</xdr:colOff>
      <xdr:row>149</xdr:row>
      <xdr:rowOff>0</xdr:rowOff>
    </xdr:to>
    <xdr:pic>
      <xdr:nvPicPr>
        <xdr:cNvPr id="2069" name="Picture 665">
          <a:extLst>
            <a:ext uri="{FF2B5EF4-FFF2-40B4-BE49-F238E27FC236}">
              <a16:creationId xmlns:a16="http://schemas.microsoft.com/office/drawing/2014/main" id="{00000000-0008-0000-0300-000015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28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149</xdr:row>
      <xdr:rowOff>0</xdr:rowOff>
    </xdr:from>
    <xdr:to>
      <xdr:col>8</xdr:col>
      <xdr:colOff>0</xdr:colOff>
      <xdr:row>149</xdr:row>
      <xdr:rowOff>0</xdr:rowOff>
    </xdr:to>
    <xdr:pic>
      <xdr:nvPicPr>
        <xdr:cNvPr id="2070" name="Picture 666">
          <a:extLst>
            <a:ext uri="{FF2B5EF4-FFF2-40B4-BE49-F238E27FC236}">
              <a16:creationId xmlns:a16="http://schemas.microsoft.com/office/drawing/2014/main" id="{00000000-0008-0000-0300-000016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28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149</xdr:row>
      <xdr:rowOff>0</xdr:rowOff>
    </xdr:from>
    <xdr:to>
      <xdr:col>8</xdr:col>
      <xdr:colOff>0</xdr:colOff>
      <xdr:row>149</xdr:row>
      <xdr:rowOff>0</xdr:rowOff>
    </xdr:to>
    <xdr:pic>
      <xdr:nvPicPr>
        <xdr:cNvPr id="2071" name="Picture 667">
          <a:extLst>
            <a:ext uri="{FF2B5EF4-FFF2-40B4-BE49-F238E27FC236}">
              <a16:creationId xmlns:a16="http://schemas.microsoft.com/office/drawing/2014/main" id="{00000000-0008-0000-0300-000017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28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149</xdr:row>
      <xdr:rowOff>0</xdr:rowOff>
    </xdr:from>
    <xdr:to>
      <xdr:col>8</xdr:col>
      <xdr:colOff>0</xdr:colOff>
      <xdr:row>149</xdr:row>
      <xdr:rowOff>0</xdr:rowOff>
    </xdr:to>
    <xdr:pic>
      <xdr:nvPicPr>
        <xdr:cNvPr id="2072" name="Picture 668">
          <a:extLst>
            <a:ext uri="{FF2B5EF4-FFF2-40B4-BE49-F238E27FC236}">
              <a16:creationId xmlns:a16="http://schemas.microsoft.com/office/drawing/2014/main" id="{00000000-0008-0000-0300-000018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28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149</xdr:row>
      <xdr:rowOff>0</xdr:rowOff>
    </xdr:from>
    <xdr:to>
      <xdr:col>8</xdr:col>
      <xdr:colOff>0</xdr:colOff>
      <xdr:row>149</xdr:row>
      <xdr:rowOff>0</xdr:rowOff>
    </xdr:to>
    <xdr:pic>
      <xdr:nvPicPr>
        <xdr:cNvPr id="2073" name="Picture 669">
          <a:extLst>
            <a:ext uri="{FF2B5EF4-FFF2-40B4-BE49-F238E27FC236}">
              <a16:creationId xmlns:a16="http://schemas.microsoft.com/office/drawing/2014/main" id="{00000000-0008-0000-0300-000019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28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149</xdr:row>
      <xdr:rowOff>0</xdr:rowOff>
    </xdr:from>
    <xdr:to>
      <xdr:col>8</xdr:col>
      <xdr:colOff>0</xdr:colOff>
      <xdr:row>149</xdr:row>
      <xdr:rowOff>0</xdr:rowOff>
    </xdr:to>
    <xdr:pic>
      <xdr:nvPicPr>
        <xdr:cNvPr id="2074" name="Picture 670">
          <a:extLst>
            <a:ext uri="{FF2B5EF4-FFF2-40B4-BE49-F238E27FC236}">
              <a16:creationId xmlns:a16="http://schemas.microsoft.com/office/drawing/2014/main" id="{00000000-0008-0000-0300-00001A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28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149</xdr:row>
      <xdr:rowOff>0</xdr:rowOff>
    </xdr:from>
    <xdr:to>
      <xdr:col>8</xdr:col>
      <xdr:colOff>0</xdr:colOff>
      <xdr:row>149</xdr:row>
      <xdr:rowOff>0</xdr:rowOff>
    </xdr:to>
    <xdr:pic>
      <xdr:nvPicPr>
        <xdr:cNvPr id="2075" name="Picture 671">
          <a:extLst>
            <a:ext uri="{FF2B5EF4-FFF2-40B4-BE49-F238E27FC236}">
              <a16:creationId xmlns:a16="http://schemas.microsoft.com/office/drawing/2014/main" id="{00000000-0008-0000-0300-00001B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28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149</xdr:row>
      <xdr:rowOff>0</xdr:rowOff>
    </xdr:from>
    <xdr:to>
      <xdr:col>8</xdr:col>
      <xdr:colOff>0</xdr:colOff>
      <xdr:row>149</xdr:row>
      <xdr:rowOff>0</xdr:rowOff>
    </xdr:to>
    <xdr:pic>
      <xdr:nvPicPr>
        <xdr:cNvPr id="2076" name="Picture 672">
          <a:extLst>
            <a:ext uri="{FF2B5EF4-FFF2-40B4-BE49-F238E27FC236}">
              <a16:creationId xmlns:a16="http://schemas.microsoft.com/office/drawing/2014/main" id="{00000000-0008-0000-0300-00001C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28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149</xdr:row>
      <xdr:rowOff>0</xdr:rowOff>
    </xdr:from>
    <xdr:to>
      <xdr:col>8</xdr:col>
      <xdr:colOff>0</xdr:colOff>
      <xdr:row>149</xdr:row>
      <xdr:rowOff>0</xdr:rowOff>
    </xdr:to>
    <xdr:pic>
      <xdr:nvPicPr>
        <xdr:cNvPr id="2077" name="Picture 673">
          <a:extLst>
            <a:ext uri="{FF2B5EF4-FFF2-40B4-BE49-F238E27FC236}">
              <a16:creationId xmlns:a16="http://schemas.microsoft.com/office/drawing/2014/main" id="{00000000-0008-0000-0300-00001D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28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149</xdr:row>
      <xdr:rowOff>0</xdr:rowOff>
    </xdr:from>
    <xdr:to>
      <xdr:col>8</xdr:col>
      <xdr:colOff>0</xdr:colOff>
      <xdr:row>149</xdr:row>
      <xdr:rowOff>0</xdr:rowOff>
    </xdr:to>
    <xdr:pic>
      <xdr:nvPicPr>
        <xdr:cNvPr id="2078" name="Picture 674">
          <a:extLst>
            <a:ext uri="{FF2B5EF4-FFF2-40B4-BE49-F238E27FC236}">
              <a16:creationId xmlns:a16="http://schemas.microsoft.com/office/drawing/2014/main" id="{00000000-0008-0000-0300-00001E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28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149</xdr:row>
      <xdr:rowOff>0</xdr:rowOff>
    </xdr:from>
    <xdr:to>
      <xdr:col>8</xdr:col>
      <xdr:colOff>0</xdr:colOff>
      <xdr:row>149</xdr:row>
      <xdr:rowOff>0</xdr:rowOff>
    </xdr:to>
    <xdr:pic>
      <xdr:nvPicPr>
        <xdr:cNvPr id="2079" name="Picture 675">
          <a:extLst>
            <a:ext uri="{FF2B5EF4-FFF2-40B4-BE49-F238E27FC236}">
              <a16:creationId xmlns:a16="http://schemas.microsoft.com/office/drawing/2014/main" id="{00000000-0008-0000-0300-00001F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28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149</xdr:row>
      <xdr:rowOff>0</xdr:rowOff>
    </xdr:from>
    <xdr:to>
      <xdr:col>8</xdr:col>
      <xdr:colOff>0</xdr:colOff>
      <xdr:row>149</xdr:row>
      <xdr:rowOff>0</xdr:rowOff>
    </xdr:to>
    <xdr:pic>
      <xdr:nvPicPr>
        <xdr:cNvPr id="2080" name="Picture 676">
          <a:extLst>
            <a:ext uri="{FF2B5EF4-FFF2-40B4-BE49-F238E27FC236}">
              <a16:creationId xmlns:a16="http://schemas.microsoft.com/office/drawing/2014/main" id="{00000000-0008-0000-0300-000020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28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149</xdr:row>
      <xdr:rowOff>0</xdr:rowOff>
    </xdr:from>
    <xdr:to>
      <xdr:col>8</xdr:col>
      <xdr:colOff>0</xdr:colOff>
      <xdr:row>149</xdr:row>
      <xdr:rowOff>0</xdr:rowOff>
    </xdr:to>
    <xdr:pic>
      <xdr:nvPicPr>
        <xdr:cNvPr id="2081" name="Picture 677">
          <a:extLst>
            <a:ext uri="{FF2B5EF4-FFF2-40B4-BE49-F238E27FC236}">
              <a16:creationId xmlns:a16="http://schemas.microsoft.com/office/drawing/2014/main" id="{00000000-0008-0000-0300-000021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28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149</xdr:row>
      <xdr:rowOff>0</xdr:rowOff>
    </xdr:from>
    <xdr:to>
      <xdr:col>8</xdr:col>
      <xdr:colOff>0</xdr:colOff>
      <xdr:row>149</xdr:row>
      <xdr:rowOff>0</xdr:rowOff>
    </xdr:to>
    <xdr:pic>
      <xdr:nvPicPr>
        <xdr:cNvPr id="2082" name="Picture 678">
          <a:extLst>
            <a:ext uri="{FF2B5EF4-FFF2-40B4-BE49-F238E27FC236}">
              <a16:creationId xmlns:a16="http://schemas.microsoft.com/office/drawing/2014/main" id="{00000000-0008-0000-0300-000022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28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149</xdr:row>
      <xdr:rowOff>0</xdr:rowOff>
    </xdr:from>
    <xdr:to>
      <xdr:col>8</xdr:col>
      <xdr:colOff>0</xdr:colOff>
      <xdr:row>149</xdr:row>
      <xdr:rowOff>0</xdr:rowOff>
    </xdr:to>
    <xdr:pic>
      <xdr:nvPicPr>
        <xdr:cNvPr id="2083" name="Picture 679">
          <a:extLst>
            <a:ext uri="{FF2B5EF4-FFF2-40B4-BE49-F238E27FC236}">
              <a16:creationId xmlns:a16="http://schemas.microsoft.com/office/drawing/2014/main" id="{00000000-0008-0000-0300-000023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28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149</xdr:row>
      <xdr:rowOff>0</xdr:rowOff>
    </xdr:from>
    <xdr:to>
      <xdr:col>8</xdr:col>
      <xdr:colOff>0</xdr:colOff>
      <xdr:row>149</xdr:row>
      <xdr:rowOff>0</xdr:rowOff>
    </xdr:to>
    <xdr:pic>
      <xdr:nvPicPr>
        <xdr:cNvPr id="2084" name="Picture 680">
          <a:extLst>
            <a:ext uri="{FF2B5EF4-FFF2-40B4-BE49-F238E27FC236}">
              <a16:creationId xmlns:a16="http://schemas.microsoft.com/office/drawing/2014/main" id="{00000000-0008-0000-0300-000024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28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149</xdr:row>
      <xdr:rowOff>0</xdr:rowOff>
    </xdr:from>
    <xdr:to>
      <xdr:col>8</xdr:col>
      <xdr:colOff>0</xdr:colOff>
      <xdr:row>149</xdr:row>
      <xdr:rowOff>0</xdr:rowOff>
    </xdr:to>
    <xdr:pic>
      <xdr:nvPicPr>
        <xdr:cNvPr id="2085" name="Picture 681">
          <a:extLst>
            <a:ext uri="{FF2B5EF4-FFF2-40B4-BE49-F238E27FC236}">
              <a16:creationId xmlns:a16="http://schemas.microsoft.com/office/drawing/2014/main" id="{00000000-0008-0000-0300-000025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28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149</xdr:row>
      <xdr:rowOff>0</xdr:rowOff>
    </xdr:from>
    <xdr:to>
      <xdr:col>8</xdr:col>
      <xdr:colOff>0</xdr:colOff>
      <xdr:row>149</xdr:row>
      <xdr:rowOff>0</xdr:rowOff>
    </xdr:to>
    <xdr:pic>
      <xdr:nvPicPr>
        <xdr:cNvPr id="2086" name="Picture 682">
          <a:extLst>
            <a:ext uri="{FF2B5EF4-FFF2-40B4-BE49-F238E27FC236}">
              <a16:creationId xmlns:a16="http://schemas.microsoft.com/office/drawing/2014/main" id="{00000000-0008-0000-0300-000026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28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149</xdr:row>
      <xdr:rowOff>0</xdr:rowOff>
    </xdr:from>
    <xdr:to>
      <xdr:col>8</xdr:col>
      <xdr:colOff>0</xdr:colOff>
      <xdr:row>149</xdr:row>
      <xdr:rowOff>0</xdr:rowOff>
    </xdr:to>
    <xdr:pic>
      <xdr:nvPicPr>
        <xdr:cNvPr id="2087" name="Picture 683">
          <a:extLst>
            <a:ext uri="{FF2B5EF4-FFF2-40B4-BE49-F238E27FC236}">
              <a16:creationId xmlns:a16="http://schemas.microsoft.com/office/drawing/2014/main" id="{00000000-0008-0000-0300-000027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28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149</xdr:row>
      <xdr:rowOff>0</xdr:rowOff>
    </xdr:from>
    <xdr:to>
      <xdr:col>8</xdr:col>
      <xdr:colOff>0</xdr:colOff>
      <xdr:row>149</xdr:row>
      <xdr:rowOff>0</xdr:rowOff>
    </xdr:to>
    <xdr:pic>
      <xdr:nvPicPr>
        <xdr:cNvPr id="2088" name="Picture 684">
          <a:extLst>
            <a:ext uri="{FF2B5EF4-FFF2-40B4-BE49-F238E27FC236}">
              <a16:creationId xmlns:a16="http://schemas.microsoft.com/office/drawing/2014/main" id="{00000000-0008-0000-0300-000028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28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149</xdr:row>
      <xdr:rowOff>0</xdr:rowOff>
    </xdr:from>
    <xdr:to>
      <xdr:col>8</xdr:col>
      <xdr:colOff>0</xdr:colOff>
      <xdr:row>149</xdr:row>
      <xdr:rowOff>0</xdr:rowOff>
    </xdr:to>
    <xdr:pic>
      <xdr:nvPicPr>
        <xdr:cNvPr id="2089" name="Picture 685">
          <a:extLst>
            <a:ext uri="{FF2B5EF4-FFF2-40B4-BE49-F238E27FC236}">
              <a16:creationId xmlns:a16="http://schemas.microsoft.com/office/drawing/2014/main" id="{00000000-0008-0000-0300-000029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28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149</xdr:row>
      <xdr:rowOff>0</xdr:rowOff>
    </xdr:from>
    <xdr:to>
      <xdr:col>8</xdr:col>
      <xdr:colOff>0</xdr:colOff>
      <xdr:row>149</xdr:row>
      <xdr:rowOff>0</xdr:rowOff>
    </xdr:to>
    <xdr:pic>
      <xdr:nvPicPr>
        <xdr:cNvPr id="2090" name="Picture 686">
          <a:extLst>
            <a:ext uri="{FF2B5EF4-FFF2-40B4-BE49-F238E27FC236}">
              <a16:creationId xmlns:a16="http://schemas.microsoft.com/office/drawing/2014/main" id="{00000000-0008-0000-0300-00002A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28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149</xdr:row>
      <xdr:rowOff>0</xdr:rowOff>
    </xdr:from>
    <xdr:to>
      <xdr:col>8</xdr:col>
      <xdr:colOff>0</xdr:colOff>
      <xdr:row>149</xdr:row>
      <xdr:rowOff>0</xdr:rowOff>
    </xdr:to>
    <xdr:pic>
      <xdr:nvPicPr>
        <xdr:cNvPr id="2091" name="Picture 687">
          <a:extLst>
            <a:ext uri="{FF2B5EF4-FFF2-40B4-BE49-F238E27FC236}">
              <a16:creationId xmlns:a16="http://schemas.microsoft.com/office/drawing/2014/main" id="{00000000-0008-0000-0300-00002B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28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149</xdr:row>
      <xdr:rowOff>0</xdr:rowOff>
    </xdr:from>
    <xdr:to>
      <xdr:col>8</xdr:col>
      <xdr:colOff>0</xdr:colOff>
      <xdr:row>149</xdr:row>
      <xdr:rowOff>0</xdr:rowOff>
    </xdr:to>
    <xdr:pic>
      <xdr:nvPicPr>
        <xdr:cNvPr id="2092" name="Picture 688">
          <a:extLst>
            <a:ext uri="{FF2B5EF4-FFF2-40B4-BE49-F238E27FC236}">
              <a16:creationId xmlns:a16="http://schemas.microsoft.com/office/drawing/2014/main" id="{00000000-0008-0000-0300-00002C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28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149</xdr:row>
      <xdr:rowOff>0</xdr:rowOff>
    </xdr:from>
    <xdr:to>
      <xdr:col>8</xdr:col>
      <xdr:colOff>0</xdr:colOff>
      <xdr:row>149</xdr:row>
      <xdr:rowOff>0</xdr:rowOff>
    </xdr:to>
    <xdr:pic>
      <xdr:nvPicPr>
        <xdr:cNvPr id="2093" name="Picture 689">
          <a:extLst>
            <a:ext uri="{FF2B5EF4-FFF2-40B4-BE49-F238E27FC236}">
              <a16:creationId xmlns:a16="http://schemas.microsoft.com/office/drawing/2014/main" id="{00000000-0008-0000-0300-00002D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28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149</xdr:row>
      <xdr:rowOff>0</xdr:rowOff>
    </xdr:from>
    <xdr:to>
      <xdr:col>8</xdr:col>
      <xdr:colOff>0</xdr:colOff>
      <xdr:row>149</xdr:row>
      <xdr:rowOff>0</xdr:rowOff>
    </xdr:to>
    <xdr:pic>
      <xdr:nvPicPr>
        <xdr:cNvPr id="2094" name="Picture 690">
          <a:extLst>
            <a:ext uri="{FF2B5EF4-FFF2-40B4-BE49-F238E27FC236}">
              <a16:creationId xmlns:a16="http://schemas.microsoft.com/office/drawing/2014/main" id="{00000000-0008-0000-0300-00002E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28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159</xdr:row>
      <xdr:rowOff>0</xdr:rowOff>
    </xdr:from>
    <xdr:to>
      <xdr:col>8</xdr:col>
      <xdr:colOff>0</xdr:colOff>
      <xdr:row>159</xdr:row>
      <xdr:rowOff>0</xdr:rowOff>
    </xdr:to>
    <xdr:pic>
      <xdr:nvPicPr>
        <xdr:cNvPr id="2095" name="Picture 691">
          <a:extLst>
            <a:ext uri="{FF2B5EF4-FFF2-40B4-BE49-F238E27FC236}">
              <a16:creationId xmlns:a16="http://schemas.microsoft.com/office/drawing/2014/main" id="{00000000-0008-0000-0300-00002F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600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159</xdr:row>
      <xdr:rowOff>0</xdr:rowOff>
    </xdr:from>
    <xdr:to>
      <xdr:col>8</xdr:col>
      <xdr:colOff>0</xdr:colOff>
      <xdr:row>159</xdr:row>
      <xdr:rowOff>0</xdr:rowOff>
    </xdr:to>
    <xdr:pic>
      <xdr:nvPicPr>
        <xdr:cNvPr id="2096" name="Picture 692">
          <a:extLst>
            <a:ext uri="{FF2B5EF4-FFF2-40B4-BE49-F238E27FC236}">
              <a16:creationId xmlns:a16="http://schemas.microsoft.com/office/drawing/2014/main" id="{00000000-0008-0000-0300-000030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600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159</xdr:row>
      <xdr:rowOff>0</xdr:rowOff>
    </xdr:from>
    <xdr:to>
      <xdr:col>8</xdr:col>
      <xdr:colOff>0</xdr:colOff>
      <xdr:row>159</xdr:row>
      <xdr:rowOff>0</xdr:rowOff>
    </xdr:to>
    <xdr:pic>
      <xdr:nvPicPr>
        <xdr:cNvPr id="2097" name="Picture 693">
          <a:extLst>
            <a:ext uri="{FF2B5EF4-FFF2-40B4-BE49-F238E27FC236}">
              <a16:creationId xmlns:a16="http://schemas.microsoft.com/office/drawing/2014/main" id="{00000000-0008-0000-0300-000031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600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159</xdr:row>
      <xdr:rowOff>0</xdr:rowOff>
    </xdr:from>
    <xdr:to>
      <xdr:col>8</xdr:col>
      <xdr:colOff>0</xdr:colOff>
      <xdr:row>159</xdr:row>
      <xdr:rowOff>0</xdr:rowOff>
    </xdr:to>
    <xdr:pic>
      <xdr:nvPicPr>
        <xdr:cNvPr id="2098" name="Picture 694">
          <a:extLst>
            <a:ext uri="{FF2B5EF4-FFF2-40B4-BE49-F238E27FC236}">
              <a16:creationId xmlns:a16="http://schemas.microsoft.com/office/drawing/2014/main" id="{00000000-0008-0000-0300-000032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600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159</xdr:row>
      <xdr:rowOff>0</xdr:rowOff>
    </xdr:from>
    <xdr:to>
      <xdr:col>8</xdr:col>
      <xdr:colOff>0</xdr:colOff>
      <xdr:row>159</xdr:row>
      <xdr:rowOff>0</xdr:rowOff>
    </xdr:to>
    <xdr:pic>
      <xdr:nvPicPr>
        <xdr:cNvPr id="2099" name="Picture 695">
          <a:extLst>
            <a:ext uri="{FF2B5EF4-FFF2-40B4-BE49-F238E27FC236}">
              <a16:creationId xmlns:a16="http://schemas.microsoft.com/office/drawing/2014/main" id="{00000000-0008-0000-0300-000033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600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159</xdr:row>
      <xdr:rowOff>0</xdr:rowOff>
    </xdr:from>
    <xdr:to>
      <xdr:col>8</xdr:col>
      <xdr:colOff>0</xdr:colOff>
      <xdr:row>159</xdr:row>
      <xdr:rowOff>0</xdr:rowOff>
    </xdr:to>
    <xdr:pic>
      <xdr:nvPicPr>
        <xdr:cNvPr id="2100" name="Picture 696">
          <a:extLst>
            <a:ext uri="{FF2B5EF4-FFF2-40B4-BE49-F238E27FC236}">
              <a16:creationId xmlns:a16="http://schemas.microsoft.com/office/drawing/2014/main" id="{00000000-0008-0000-0300-000034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600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159</xdr:row>
      <xdr:rowOff>0</xdr:rowOff>
    </xdr:from>
    <xdr:to>
      <xdr:col>8</xdr:col>
      <xdr:colOff>0</xdr:colOff>
      <xdr:row>159</xdr:row>
      <xdr:rowOff>0</xdr:rowOff>
    </xdr:to>
    <xdr:pic>
      <xdr:nvPicPr>
        <xdr:cNvPr id="2101" name="Picture 697">
          <a:extLst>
            <a:ext uri="{FF2B5EF4-FFF2-40B4-BE49-F238E27FC236}">
              <a16:creationId xmlns:a16="http://schemas.microsoft.com/office/drawing/2014/main" id="{00000000-0008-0000-0300-000035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600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159</xdr:row>
      <xdr:rowOff>0</xdr:rowOff>
    </xdr:from>
    <xdr:to>
      <xdr:col>8</xdr:col>
      <xdr:colOff>0</xdr:colOff>
      <xdr:row>159</xdr:row>
      <xdr:rowOff>0</xdr:rowOff>
    </xdr:to>
    <xdr:pic>
      <xdr:nvPicPr>
        <xdr:cNvPr id="2102" name="Picture 698">
          <a:extLst>
            <a:ext uri="{FF2B5EF4-FFF2-40B4-BE49-F238E27FC236}">
              <a16:creationId xmlns:a16="http://schemas.microsoft.com/office/drawing/2014/main" id="{00000000-0008-0000-0300-000036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600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159</xdr:row>
      <xdr:rowOff>0</xdr:rowOff>
    </xdr:from>
    <xdr:to>
      <xdr:col>8</xdr:col>
      <xdr:colOff>0</xdr:colOff>
      <xdr:row>159</xdr:row>
      <xdr:rowOff>0</xdr:rowOff>
    </xdr:to>
    <xdr:pic>
      <xdr:nvPicPr>
        <xdr:cNvPr id="2103" name="Picture 699">
          <a:extLst>
            <a:ext uri="{FF2B5EF4-FFF2-40B4-BE49-F238E27FC236}">
              <a16:creationId xmlns:a16="http://schemas.microsoft.com/office/drawing/2014/main" id="{00000000-0008-0000-0300-000037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600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159</xdr:row>
      <xdr:rowOff>0</xdr:rowOff>
    </xdr:from>
    <xdr:to>
      <xdr:col>8</xdr:col>
      <xdr:colOff>0</xdr:colOff>
      <xdr:row>159</xdr:row>
      <xdr:rowOff>0</xdr:rowOff>
    </xdr:to>
    <xdr:pic>
      <xdr:nvPicPr>
        <xdr:cNvPr id="2104" name="Picture 700">
          <a:extLst>
            <a:ext uri="{FF2B5EF4-FFF2-40B4-BE49-F238E27FC236}">
              <a16:creationId xmlns:a16="http://schemas.microsoft.com/office/drawing/2014/main" id="{00000000-0008-0000-0300-000038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600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159</xdr:row>
      <xdr:rowOff>0</xdr:rowOff>
    </xdr:from>
    <xdr:to>
      <xdr:col>8</xdr:col>
      <xdr:colOff>0</xdr:colOff>
      <xdr:row>159</xdr:row>
      <xdr:rowOff>0</xdr:rowOff>
    </xdr:to>
    <xdr:pic>
      <xdr:nvPicPr>
        <xdr:cNvPr id="2105" name="Picture 701">
          <a:extLst>
            <a:ext uri="{FF2B5EF4-FFF2-40B4-BE49-F238E27FC236}">
              <a16:creationId xmlns:a16="http://schemas.microsoft.com/office/drawing/2014/main" id="{00000000-0008-0000-0300-000039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600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159</xdr:row>
      <xdr:rowOff>0</xdr:rowOff>
    </xdr:from>
    <xdr:to>
      <xdr:col>8</xdr:col>
      <xdr:colOff>0</xdr:colOff>
      <xdr:row>159</xdr:row>
      <xdr:rowOff>0</xdr:rowOff>
    </xdr:to>
    <xdr:pic>
      <xdr:nvPicPr>
        <xdr:cNvPr id="2106" name="Picture 702">
          <a:extLst>
            <a:ext uri="{FF2B5EF4-FFF2-40B4-BE49-F238E27FC236}">
              <a16:creationId xmlns:a16="http://schemas.microsoft.com/office/drawing/2014/main" id="{00000000-0008-0000-0300-00003A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600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159</xdr:row>
      <xdr:rowOff>0</xdr:rowOff>
    </xdr:from>
    <xdr:to>
      <xdr:col>8</xdr:col>
      <xdr:colOff>0</xdr:colOff>
      <xdr:row>159</xdr:row>
      <xdr:rowOff>0</xdr:rowOff>
    </xdr:to>
    <xdr:pic>
      <xdr:nvPicPr>
        <xdr:cNvPr id="2107" name="Picture 703">
          <a:extLst>
            <a:ext uri="{FF2B5EF4-FFF2-40B4-BE49-F238E27FC236}">
              <a16:creationId xmlns:a16="http://schemas.microsoft.com/office/drawing/2014/main" id="{00000000-0008-0000-0300-00003B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600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159</xdr:row>
      <xdr:rowOff>0</xdr:rowOff>
    </xdr:from>
    <xdr:to>
      <xdr:col>8</xdr:col>
      <xdr:colOff>0</xdr:colOff>
      <xdr:row>159</xdr:row>
      <xdr:rowOff>0</xdr:rowOff>
    </xdr:to>
    <xdr:pic>
      <xdr:nvPicPr>
        <xdr:cNvPr id="2108" name="Picture 704">
          <a:extLst>
            <a:ext uri="{FF2B5EF4-FFF2-40B4-BE49-F238E27FC236}">
              <a16:creationId xmlns:a16="http://schemas.microsoft.com/office/drawing/2014/main" id="{00000000-0008-0000-0300-00003C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600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159</xdr:row>
      <xdr:rowOff>0</xdr:rowOff>
    </xdr:from>
    <xdr:to>
      <xdr:col>8</xdr:col>
      <xdr:colOff>0</xdr:colOff>
      <xdr:row>159</xdr:row>
      <xdr:rowOff>0</xdr:rowOff>
    </xdr:to>
    <xdr:pic>
      <xdr:nvPicPr>
        <xdr:cNvPr id="2109" name="Picture 705">
          <a:extLst>
            <a:ext uri="{FF2B5EF4-FFF2-40B4-BE49-F238E27FC236}">
              <a16:creationId xmlns:a16="http://schemas.microsoft.com/office/drawing/2014/main" id="{00000000-0008-0000-0300-00003D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600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159</xdr:row>
      <xdr:rowOff>0</xdr:rowOff>
    </xdr:from>
    <xdr:to>
      <xdr:col>8</xdr:col>
      <xdr:colOff>0</xdr:colOff>
      <xdr:row>159</xdr:row>
      <xdr:rowOff>0</xdr:rowOff>
    </xdr:to>
    <xdr:pic>
      <xdr:nvPicPr>
        <xdr:cNvPr id="2110" name="Picture 706">
          <a:extLst>
            <a:ext uri="{FF2B5EF4-FFF2-40B4-BE49-F238E27FC236}">
              <a16:creationId xmlns:a16="http://schemas.microsoft.com/office/drawing/2014/main" id="{00000000-0008-0000-0300-00003E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600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159</xdr:row>
      <xdr:rowOff>0</xdr:rowOff>
    </xdr:from>
    <xdr:to>
      <xdr:col>8</xdr:col>
      <xdr:colOff>0</xdr:colOff>
      <xdr:row>159</xdr:row>
      <xdr:rowOff>0</xdr:rowOff>
    </xdr:to>
    <xdr:pic>
      <xdr:nvPicPr>
        <xdr:cNvPr id="2111" name="Picture 707">
          <a:extLst>
            <a:ext uri="{FF2B5EF4-FFF2-40B4-BE49-F238E27FC236}">
              <a16:creationId xmlns:a16="http://schemas.microsoft.com/office/drawing/2014/main" id="{00000000-0008-0000-0300-00003F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600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159</xdr:row>
      <xdr:rowOff>0</xdr:rowOff>
    </xdr:from>
    <xdr:to>
      <xdr:col>8</xdr:col>
      <xdr:colOff>0</xdr:colOff>
      <xdr:row>159</xdr:row>
      <xdr:rowOff>0</xdr:rowOff>
    </xdr:to>
    <xdr:pic>
      <xdr:nvPicPr>
        <xdr:cNvPr id="2112" name="Picture 708">
          <a:extLst>
            <a:ext uri="{FF2B5EF4-FFF2-40B4-BE49-F238E27FC236}">
              <a16:creationId xmlns:a16="http://schemas.microsoft.com/office/drawing/2014/main" id="{00000000-0008-0000-0300-000040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600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159</xdr:row>
      <xdr:rowOff>0</xdr:rowOff>
    </xdr:from>
    <xdr:to>
      <xdr:col>8</xdr:col>
      <xdr:colOff>0</xdr:colOff>
      <xdr:row>159</xdr:row>
      <xdr:rowOff>0</xdr:rowOff>
    </xdr:to>
    <xdr:pic>
      <xdr:nvPicPr>
        <xdr:cNvPr id="2113" name="Picture 709">
          <a:extLst>
            <a:ext uri="{FF2B5EF4-FFF2-40B4-BE49-F238E27FC236}">
              <a16:creationId xmlns:a16="http://schemas.microsoft.com/office/drawing/2014/main" id="{00000000-0008-0000-0300-000041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600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159</xdr:row>
      <xdr:rowOff>0</xdr:rowOff>
    </xdr:from>
    <xdr:to>
      <xdr:col>8</xdr:col>
      <xdr:colOff>0</xdr:colOff>
      <xdr:row>159</xdr:row>
      <xdr:rowOff>0</xdr:rowOff>
    </xdr:to>
    <xdr:pic>
      <xdr:nvPicPr>
        <xdr:cNvPr id="2114" name="Picture 710">
          <a:extLst>
            <a:ext uri="{FF2B5EF4-FFF2-40B4-BE49-F238E27FC236}">
              <a16:creationId xmlns:a16="http://schemas.microsoft.com/office/drawing/2014/main" id="{00000000-0008-0000-0300-000042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600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159</xdr:row>
      <xdr:rowOff>0</xdr:rowOff>
    </xdr:from>
    <xdr:to>
      <xdr:col>8</xdr:col>
      <xdr:colOff>0</xdr:colOff>
      <xdr:row>159</xdr:row>
      <xdr:rowOff>0</xdr:rowOff>
    </xdr:to>
    <xdr:pic>
      <xdr:nvPicPr>
        <xdr:cNvPr id="2115" name="Picture 711">
          <a:extLst>
            <a:ext uri="{FF2B5EF4-FFF2-40B4-BE49-F238E27FC236}">
              <a16:creationId xmlns:a16="http://schemas.microsoft.com/office/drawing/2014/main" id="{00000000-0008-0000-0300-000043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600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159</xdr:row>
      <xdr:rowOff>0</xdr:rowOff>
    </xdr:from>
    <xdr:to>
      <xdr:col>8</xdr:col>
      <xdr:colOff>0</xdr:colOff>
      <xdr:row>159</xdr:row>
      <xdr:rowOff>0</xdr:rowOff>
    </xdr:to>
    <xdr:pic>
      <xdr:nvPicPr>
        <xdr:cNvPr id="2116" name="Picture 712">
          <a:extLst>
            <a:ext uri="{FF2B5EF4-FFF2-40B4-BE49-F238E27FC236}">
              <a16:creationId xmlns:a16="http://schemas.microsoft.com/office/drawing/2014/main" id="{00000000-0008-0000-0300-000044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600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159</xdr:row>
      <xdr:rowOff>0</xdr:rowOff>
    </xdr:from>
    <xdr:to>
      <xdr:col>8</xdr:col>
      <xdr:colOff>0</xdr:colOff>
      <xdr:row>159</xdr:row>
      <xdr:rowOff>0</xdr:rowOff>
    </xdr:to>
    <xdr:pic>
      <xdr:nvPicPr>
        <xdr:cNvPr id="2117" name="Picture 713">
          <a:extLst>
            <a:ext uri="{FF2B5EF4-FFF2-40B4-BE49-F238E27FC236}">
              <a16:creationId xmlns:a16="http://schemas.microsoft.com/office/drawing/2014/main" id="{00000000-0008-0000-0300-000045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600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159</xdr:row>
      <xdr:rowOff>0</xdr:rowOff>
    </xdr:from>
    <xdr:to>
      <xdr:col>8</xdr:col>
      <xdr:colOff>0</xdr:colOff>
      <xdr:row>159</xdr:row>
      <xdr:rowOff>0</xdr:rowOff>
    </xdr:to>
    <xdr:pic>
      <xdr:nvPicPr>
        <xdr:cNvPr id="2118" name="Picture 714">
          <a:extLst>
            <a:ext uri="{FF2B5EF4-FFF2-40B4-BE49-F238E27FC236}">
              <a16:creationId xmlns:a16="http://schemas.microsoft.com/office/drawing/2014/main" id="{00000000-0008-0000-0300-000046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600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159</xdr:row>
      <xdr:rowOff>0</xdr:rowOff>
    </xdr:from>
    <xdr:to>
      <xdr:col>8</xdr:col>
      <xdr:colOff>0</xdr:colOff>
      <xdr:row>159</xdr:row>
      <xdr:rowOff>0</xdr:rowOff>
    </xdr:to>
    <xdr:pic>
      <xdr:nvPicPr>
        <xdr:cNvPr id="2119" name="Picture 715">
          <a:extLst>
            <a:ext uri="{FF2B5EF4-FFF2-40B4-BE49-F238E27FC236}">
              <a16:creationId xmlns:a16="http://schemas.microsoft.com/office/drawing/2014/main" id="{00000000-0008-0000-0300-000047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600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159</xdr:row>
      <xdr:rowOff>0</xdr:rowOff>
    </xdr:from>
    <xdr:to>
      <xdr:col>8</xdr:col>
      <xdr:colOff>0</xdr:colOff>
      <xdr:row>159</xdr:row>
      <xdr:rowOff>0</xdr:rowOff>
    </xdr:to>
    <xdr:pic>
      <xdr:nvPicPr>
        <xdr:cNvPr id="2120" name="Picture 716">
          <a:extLst>
            <a:ext uri="{FF2B5EF4-FFF2-40B4-BE49-F238E27FC236}">
              <a16:creationId xmlns:a16="http://schemas.microsoft.com/office/drawing/2014/main" id="{00000000-0008-0000-0300-000048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600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159</xdr:row>
      <xdr:rowOff>0</xdr:rowOff>
    </xdr:from>
    <xdr:to>
      <xdr:col>8</xdr:col>
      <xdr:colOff>0</xdr:colOff>
      <xdr:row>159</xdr:row>
      <xdr:rowOff>0</xdr:rowOff>
    </xdr:to>
    <xdr:pic>
      <xdr:nvPicPr>
        <xdr:cNvPr id="2121" name="Picture 717">
          <a:extLst>
            <a:ext uri="{FF2B5EF4-FFF2-40B4-BE49-F238E27FC236}">
              <a16:creationId xmlns:a16="http://schemas.microsoft.com/office/drawing/2014/main" id="{00000000-0008-0000-0300-000049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600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159</xdr:row>
      <xdr:rowOff>0</xdr:rowOff>
    </xdr:from>
    <xdr:to>
      <xdr:col>8</xdr:col>
      <xdr:colOff>0</xdr:colOff>
      <xdr:row>159</xdr:row>
      <xdr:rowOff>0</xdr:rowOff>
    </xdr:to>
    <xdr:pic>
      <xdr:nvPicPr>
        <xdr:cNvPr id="2122" name="Picture 718">
          <a:extLst>
            <a:ext uri="{FF2B5EF4-FFF2-40B4-BE49-F238E27FC236}">
              <a16:creationId xmlns:a16="http://schemas.microsoft.com/office/drawing/2014/main" id="{00000000-0008-0000-0300-00004A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600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159</xdr:row>
      <xdr:rowOff>0</xdr:rowOff>
    </xdr:from>
    <xdr:to>
      <xdr:col>8</xdr:col>
      <xdr:colOff>0</xdr:colOff>
      <xdr:row>159</xdr:row>
      <xdr:rowOff>0</xdr:rowOff>
    </xdr:to>
    <xdr:pic>
      <xdr:nvPicPr>
        <xdr:cNvPr id="2123" name="Picture 719">
          <a:extLst>
            <a:ext uri="{FF2B5EF4-FFF2-40B4-BE49-F238E27FC236}">
              <a16:creationId xmlns:a16="http://schemas.microsoft.com/office/drawing/2014/main" id="{00000000-0008-0000-0300-00004B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600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159</xdr:row>
      <xdr:rowOff>0</xdr:rowOff>
    </xdr:from>
    <xdr:to>
      <xdr:col>8</xdr:col>
      <xdr:colOff>0</xdr:colOff>
      <xdr:row>159</xdr:row>
      <xdr:rowOff>0</xdr:rowOff>
    </xdr:to>
    <xdr:pic>
      <xdr:nvPicPr>
        <xdr:cNvPr id="2124" name="Picture 720">
          <a:extLst>
            <a:ext uri="{FF2B5EF4-FFF2-40B4-BE49-F238E27FC236}">
              <a16:creationId xmlns:a16="http://schemas.microsoft.com/office/drawing/2014/main" id="{00000000-0008-0000-0300-00004C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600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159</xdr:row>
      <xdr:rowOff>0</xdr:rowOff>
    </xdr:from>
    <xdr:to>
      <xdr:col>8</xdr:col>
      <xdr:colOff>0</xdr:colOff>
      <xdr:row>159</xdr:row>
      <xdr:rowOff>0</xdr:rowOff>
    </xdr:to>
    <xdr:pic>
      <xdr:nvPicPr>
        <xdr:cNvPr id="2125" name="Picture 721">
          <a:extLst>
            <a:ext uri="{FF2B5EF4-FFF2-40B4-BE49-F238E27FC236}">
              <a16:creationId xmlns:a16="http://schemas.microsoft.com/office/drawing/2014/main" id="{00000000-0008-0000-0300-00004D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600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159</xdr:row>
      <xdr:rowOff>0</xdr:rowOff>
    </xdr:from>
    <xdr:to>
      <xdr:col>8</xdr:col>
      <xdr:colOff>0</xdr:colOff>
      <xdr:row>159</xdr:row>
      <xdr:rowOff>0</xdr:rowOff>
    </xdr:to>
    <xdr:pic>
      <xdr:nvPicPr>
        <xdr:cNvPr id="2126" name="Picture 722">
          <a:extLst>
            <a:ext uri="{FF2B5EF4-FFF2-40B4-BE49-F238E27FC236}">
              <a16:creationId xmlns:a16="http://schemas.microsoft.com/office/drawing/2014/main" id="{00000000-0008-0000-0300-00004E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600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159</xdr:row>
      <xdr:rowOff>0</xdr:rowOff>
    </xdr:from>
    <xdr:to>
      <xdr:col>8</xdr:col>
      <xdr:colOff>0</xdr:colOff>
      <xdr:row>159</xdr:row>
      <xdr:rowOff>0</xdr:rowOff>
    </xdr:to>
    <xdr:pic>
      <xdr:nvPicPr>
        <xdr:cNvPr id="2127" name="Picture 723">
          <a:extLst>
            <a:ext uri="{FF2B5EF4-FFF2-40B4-BE49-F238E27FC236}">
              <a16:creationId xmlns:a16="http://schemas.microsoft.com/office/drawing/2014/main" id="{00000000-0008-0000-0300-00004F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600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159</xdr:row>
      <xdr:rowOff>0</xdr:rowOff>
    </xdr:from>
    <xdr:to>
      <xdr:col>8</xdr:col>
      <xdr:colOff>0</xdr:colOff>
      <xdr:row>159</xdr:row>
      <xdr:rowOff>0</xdr:rowOff>
    </xdr:to>
    <xdr:pic>
      <xdr:nvPicPr>
        <xdr:cNvPr id="2128" name="Picture 724">
          <a:extLst>
            <a:ext uri="{FF2B5EF4-FFF2-40B4-BE49-F238E27FC236}">
              <a16:creationId xmlns:a16="http://schemas.microsoft.com/office/drawing/2014/main" id="{00000000-0008-0000-0300-000050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600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159</xdr:row>
      <xdr:rowOff>0</xdr:rowOff>
    </xdr:from>
    <xdr:to>
      <xdr:col>8</xdr:col>
      <xdr:colOff>0</xdr:colOff>
      <xdr:row>159</xdr:row>
      <xdr:rowOff>0</xdr:rowOff>
    </xdr:to>
    <xdr:pic>
      <xdr:nvPicPr>
        <xdr:cNvPr id="2129" name="Picture 725">
          <a:extLst>
            <a:ext uri="{FF2B5EF4-FFF2-40B4-BE49-F238E27FC236}">
              <a16:creationId xmlns:a16="http://schemas.microsoft.com/office/drawing/2014/main" id="{00000000-0008-0000-0300-000051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600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159</xdr:row>
      <xdr:rowOff>0</xdr:rowOff>
    </xdr:from>
    <xdr:to>
      <xdr:col>8</xdr:col>
      <xdr:colOff>0</xdr:colOff>
      <xdr:row>159</xdr:row>
      <xdr:rowOff>0</xdr:rowOff>
    </xdr:to>
    <xdr:pic>
      <xdr:nvPicPr>
        <xdr:cNvPr id="2130" name="Picture 726">
          <a:extLst>
            <a:ext uri="{FF2B5EF4-FFF2-40B4-BE49-F238E27FC236}">
              <a16:creationId xmlns:a16="http://schemas.microsoft.com/office/drawing/2014/main" id="{00000000-0008-0000-0300-000052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600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159</xdr:row>
      <xdr:rowOff>0</xdr:rowOff>
    </xdr:from>
    <xdr:to>
      <xdr:col>8</xdr:col>
      <xdr:colOff>0</xdr:colOff>
      <xdr:row>159</xdr:row>
      <xdr:rowOff>0</xdr:rowOff>
    </xdr:to>
    <xdr:pic>
      <xdr:nvPicPr>
        <xdr:cNvPr id="2131" name="Picture 727">
          <a:extLst>
            <a:ext uri="{FF2B5EF4-FFF2-40B4-BE49-F238E27FC236}">
              <a16:creationId xmlns:a16="http://schemas.microsoft.com/office/drawing/2014/main" id="{00000000-0008-0000-0300-000053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600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159</xdr:row>
      <xdr:rowOff>0</xdr:rowOff>
    </xdr:from>
    <xdr:to>
      <xdr:col>8</xdr:col>
      <xdr:colOff>0</xdr:colOff>
      <xdr:row>159</xdr:row>
      <xdr:rowOff>0</xdr:rowOff>
    </xdr:to>
    <xdr:pic>
      <xdr:nvPicPr>
        <xdr:cNvPr id="2132" name="Picture 728">
          <a:extLst>
            <a:ext uri="{FF2B5EF4-FFF2-40B4-BE49-F238E27FC236}">
              <a16:creationId xmlns:a16="http://schemas.microsoft.com/office/drawing/2014/main" id="{00000000-0008-0000-0300-000054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600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159</xdr:row>
      <xdr:rowOff>0</xdr:rowOff>
    </xdr:from>
    <xdr:to>
      <xdr:col>8</xdr:col>
      <xdr:colOff>0</xdr:colOff>
      <xdr:row>159</xdr:row>
      <xdr:rowOff>0</xdr:rowOff>
    </xdr:to>
    <xdr:pic>
      <xdr:nvPicPr>
        <xdr:cNvPr id="2133" name="Picture 729">
          <a:extLst>
            <a:ext uri="{FF2B5EF4-FFF2-40B4-BE49-F238E27FC236}">
              <a16:creationId xmlns:a16="http://schemas.microsoft.com/office/drawing/2014/main" id="{00000000-0008-0000-0300-000055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600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2134" name="Picture 730">
          <a:extLst>
            <a:ext uri="{FF2B5EF4-FFF2-40B4-BE49-F238E27FC236}">
              <a16:creationId xmlns:a16="http://schemas.microsoft.com/office/drawing/2014/main" id="{00000000-0008-0000-0300-000056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2135" name="Picture 731">
          <a:extLst>
            <a:ext uri="{FF2B5EF4-FFF2-40B4-BE49-F238E27FC236}">
              <a16:creationId xmlns:a16="http://schemas.microsoft.com/office/drawing/2014/main" id="{00000000-0008-0000-0300-000057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2136" name="Picture 732">
          <a:extLst>
            <a:ext uri="{FF2B5EF4-FFF2-40B4-BE49-F238E27FC236}">
              <a16:creationId xmlns:a16="http://schemas.microsoft.com/office/drawing/2014/main" id="{00000000-0008-0000-0300-000058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2137" name="Picture 733">
          <a:extLst>
            <a:ext uri="{FF2B5EF4-FFF2-40B4-BE49-F238E27FC236}">
              <a16:creationId xmlns:a16="http://schemas.microsoft.com/office/drawing/2014/main" id="{00000000-0008-0000-0300-000059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2138" name="Picture 734">
          <a:extLst>
            <a:ext uri="{FF2B5EF4-FFF2-40B4-BE49-F238E27FC236}">
              <a16:creationId xmlns:a16="http://schemas.microsoft.com/office/drawing/2014/main" id="{00000000-0008-0000-0300-00005A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2139" name="Picture 735">
          <a:extLst>
            <a:ext uri="{FF2B5EF4-FFF2-40B4-BE49-F238E27FC236}">
              <a16:creationId xmlns:a16="http://schemas.microsoft.com/office/drawing/2014/main" id="{00000000-0008-0000-0300-00005B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2140" name="Picture 736">
          <a:extLst>
            <a:ext uri="{FF2B5EF4-FFF2-40B4-BE49-F238E27FC236}">
              <a16:creationId xmlns:a16="http://schemas.microsoft.com/office/drawing/2014/main" id="{00000000-0008-0000-0300-00005C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2141" name="Picture 737">
          <a:extLst>
            <a:ext uri="{FF2B5EF4-FFF2-40B4-BE49-F238E27FC236}">
              <a16:creationId xmlns:a16="http://schemas.microsoft.com/office/drawing/2014/main" id="{00000000-0008-0000-0300-00005D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2142" name="Picture 738">
          <a:extLst>
            <a:ext uri="{FF2B5EF4-FFF2-40B4-BE49-F238E27FC236}">
              <a16:creationId xmlns:a16="http://schemas.microsoft.com/office/drawing/2014/main" id="{00000000-0008-0000-0300-00005E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2143" name="Picture 739">
          <a:extLst>
            <a:ext uri="{FF2B5EF4-FFF2-40B4-BE49-F238E27FC236}">
              <a16:creationId xmlns:a16="http://schemas.microsoft.com/office/drawing/2014/main" id="{00000000-0008-0000-0300-00005F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2144" name="Picture 740">
          <a:extLst>
            <a:ext uri="{FF2B5EF4-FFF2-40B4-BE49-F238E27FC236}">
              <a16:creationId xmlns:a16="http://schemas.microsoft.com/office/drawing/2014/main" id="{00000000-0008-0000-0300-000060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2145" name="Picture 741">
          <a:extLst>
            <a:ext uri="{FF2B5EF4-FFF2-40B4-BE49-F238E27FC236}">
              <a16:creationId xmlns:a16="http://schemas.microsoft.com/office/drawing/2014/main" id="{00000000-0008-0000-0300-000061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2146" name="Picture 742">
          <a:extLst>
            <a:ext uri="{FF2B5EF4-FFF2-40B4-BE49-F238E27FC236}">
              <a16:creationId xmlns:a16="http://schemas.microsoft.com/office/drawing/2014/main" id="{00000000-0008-0000-0300-000062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2147" name="Picture 743">
          <a:extLst>
            <a:ext uri="{FF2B5EF4-FFF2-40B4-BE49-F238E27FC236}">
              <a16:creationId xmlns:a16="http://schemas.microsoft.com/office/drawing/2014/main" id="{00000000-0008-0000-0300-000063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2148" name="Picture 744">
          <a:extLst>
            <a:ext uri="{FF2B5EF4-FFF2-40B4-BE49-F238E27FC236}">
              <a16:creationId xmlns:a16="http://schemas.microsoft.com/office/drawing/2014/main" id="{00000000-0008-0000-0300-000064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2149" name="Picture 745">
          <a:extLst>
            <a:ext uri="{FF2B5EF4-FFF2-40B4-BE49-F238E27FC236}">
              <a16:creationId xmlns:a16="http://schemas.microsoft.com/office/drawing/2014/main" id="{00000000-0008-0000-0300-000065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2150" name="Picture 746">
          <a:extLst>
            <a:ext uri="{FF2B5EF4-FFF2-40B4-BE49-F238E27FC236}">
              <a16:creationId xmlns:a16="http://schemas.microsoft.com/office/drawing/2014/main" id="{00000000-0008-0000-0300-000066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2151" name="Picture 747">
          <a:extLst>
            <a:ext uri="{FF2B5EF4-FFF2-40B4-BE49-F238E27FC236}">
              <a16:creationId xmlns:a16="http://schemas.microsoft.com/office/drawing/2014/main" id="{00000000-0008-0000-0300-000067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2152" name="Picture 748">
          <a:extLst>
            <a:ext uri="{FF2B5EF4-FFF2-40B4-BE49-F238E27FC236}">
              <a16:creationId xmlns:a16="http://schemas.microsoft.com/office/drawing/2014/main" id="{00000000-0008-0000-0300-000068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2153" name="Picture 749">
          <a:extLst>
            <a:ext uri="{FF2B5EF4-FFF2-40B4-BE49-F238E27FC236}">
              <a16:creationId xmlns:a16="http://schemas.microsoft.com/office/drawing/2014/main" id="{00000000-0008-0000-0300-000069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2154" name="Picture 750">
          <a:extLst>
            <a:ext uri="{FF2B5EF4-FFF2-40B4-BE49-F238E27FC236}">
              <a16:creationId xmlns:a16="http://schemas.microsoft.com/office/drawing/2014/main" id="{00000000-0008-0000-0300-00006A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2155" name="Picture 751">
          <a:extLst>
            <a:ext uri="{FF2B5EF4-FFF2-40B4-BE49-F238E27FC236}">
              <a16:creationId xmlns:a16="http://schemas.microsoft.com/office/drawing/2014/main" id="{00000000-0008-0000-0300-00006B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2156" name="Picture 752">
          <a:extLst>
            <a:ext uri="{FF2B5EF4-FFF2-40B4-BE49-F238E27FC236}">
              <a16:creationId xmlns:a16="http://schemas.microsoft.com/office/drawing/2014/main" id="{00000000-0008-0000-0300-00006C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2157" name="Picture 753">
          <a:extLst>
            <a:ext uri="{FF2B5EF4-FFF2-40B4-BE49-F238E27FC236}">
              <a16:creationId xmlns:a16="http://schemas.microsoft.com/office/drawing/2014/main" id="{00000000-0008-0000-0300-00006D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2158" name="Picture 754">
          <a:extLst>
            <a:ext uri="{FF2B5EF4-FFF2-40B4-BE49-F238E27FC236}">
              <a16:creationId xmlns:a16="http://schemas.microsoft.com/office/drawing/2014/main" id="{00000000-0008-0000-0300-00006E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2159" name="Picture 755">
          <a:extLst>
            <a:ext uri="{FF2B5EF4-FFF2-40B4-BE49-F238E27FC236}">
              <a16:creationId xmlns:a16="http://schemas.microsoft.com/office/drawing/2014/main" id="{00000000-0008-0000-0300-00006F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2160" name="Picture 756">
          <a:extLst>
            <a:ext uri="{FF2B5EF4-FFF2-40B4-BE49-F238E27FC236}">
              <a16:creationId xmlns:a16="http://schemas.microsoft.com/office/drawing/2014/main" id="{00000000-0008-0000-0300-000070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2161" name="Picture 757">
          <a:extLst>
            <a:ext uri="{FF2B5EF4-FFF2-40B4-BE49-F238E27FC236}">
              <a16:creationId xmlns:a16="http://schemas.microsoft.com/office/drawing/2014/main" id="{00000000-0008-0000-0300-000071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2162" name="Picture 758">
          <a:extLst>
            <a:ext uri="{FF2B5EF4-FFF2-40B4-BE49-F238E27FC236}">
              <a16:creationId xmlns:a16="http://schemas.microsoft.com/office/drawing/2014/main" id="{00000000-0008-0000-0300-000072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2163" name="Picture 759">
          <a:extLst>
            <a:ext uri="{FF2B5EF4-FFF2-40B4-BE49-F238E27FC236}">
              <a16:creationId xmlns:a16="http://schemas.microsoft.com/office/drawing/2014/main" id="{00000000-0008-0000-0300-000073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2164" name="Picture 760">
          <a:extLst>
            <a:ext uri="{FF2B5EF4-FFF2-40B4-BE49-F238E27FC236}">
              <a16:creationId xmlns:a16="http://schemas.microsoft.com/office/drawing/2014/main" id="{00000000-0008-0000-0300-000074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2165" name="Picture 761">
          <a:extLst>
            <a:ext uri="{FF2B5EF4-FFF2-40B4-BE49-F238E27FC236}">
              <a16:creationId xmlns:a16="http://schemas.microsoft.com/office/drawing/2014/main" id="{00000000-0008-0000-0300-000075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2166" name="Picture 762">
          <a:extLst>
            <a:ext uri="{FF2B5EF4-FFF2-40B4-BE49-F238E27FC236}">
              <a16:creationId xmlns:a16="http://schemas.microsoft.com/office/drawing/2014/main" id="{00000000-0008-0000-0300-000076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2167" name="Picture 763">
          <a:extLst>
            <a:ext uri="{FF2B5EF4-FFF2-40B4-BE49-F238E27FC236}">
              <a16:creationId xmlns:a16="http://schemas.microsoft.com/office/drawing/2014/main" id="{00000000-0008-0000-0300-000077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2168" name="Picture 764">
          <a:extLst>
            <a:ext uri="{FF2B5EF4-FFF2-40B4-BE49-F238E27FC236}">
              <a16:creationId xmlns:a16="http://schemas.microsoft.com/office/drawing/2014/main" id="{00000000-0008-0000-0300-000078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2169" name="Picture 765">
          <a:extLst>
            <a:ext uri="{FF2B5EF4-FFF2-40B4-BE49-F238E27FC236}">
              <a16:creationId xmlns:a16="http://schemas.microsoft.com/office/drawing/2014/main" id="{00000000-0008-0000-0300-000079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2170" name="Picture 766">
          <a:extLst>
            <a:ext uri="{FF2B5EF4-FFF2-40B4-BE49-F238E27FC236}">
              <a16:creationId xmlns:a16="http://schemas.microsoft.com/office/drawing/2014/main" id="{00000000-0008-0000-0300-00007A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2171" name="Picture 767">
          <a:extLst>
            <a:ext uri="{FF2B5EF4-FFF2-40B4-BE49-F238E27FC236}">
              <a16:creationId xmlns:a16="http://schemas.microsoft.com/office/drawing/2014/main" id="{00000000-0008-0000-0300-00007B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2172" name="Picture 768">
          <a:extLst>
            <a:ext uri="{FF2B5EF4-FFF2-40B4-BE49-F238E27FC236}">
              <a16:creationId xmlns:a16="http://schemas.microsoft.com/office/drawing/2014/main" id="{00000000-0008-0000-0300-00007C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2173" name="Picture 769">
          <a:extLst>
            <a:ext uri="{FF2B5EF4-FFF2-40B4-BE49-F238E27FC236}">
              <a16:creationId xmlns:a16="http://schemas.microsoft.com/office/drawing/2014/main" id="{00000000-0008-0000-0300-00007D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2174" name="Picture 770">
          <a:extLst>
            <a:ext uri="{FF2B5EF4-FFF2-40B4-BE49-F238E27FC236}">
              <a16:creationId xmlns:a16="http://schemas.microsoft.com/office/drawing/2014/main" id="{00000000-0008-0000-0300-00007E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2175" name="Picture 771">
          <a:extLst>
            <a:ext uri="{FF2B5EF4-FFF2-40B4-BE49-F238E27FC236}">
              <a16:creationId xmlns:a16="http://schemas.microsoft.com/office/drawing/2014/main" id="{00000000-0008-0000-0300-00007F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2176" name="Picture 772">
          <a:extLst>
            <a:ext uri="{FF2B5EF4-FFF2-40B4-BE49-F238E27FC236}">
              <a16:creationId xmlns:a16="http://schemas.microsoft.com/office/drawing/2014/main" id="{00000000-0008-0000-0300-000080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2177" name="Picture 773">
          <a:extLst>
            <a:ext uri="{FF2B5EF4-FFF2-40B4-BE49-F238E27FC236}">
              <a16:creationId xmlns:a16="http://schemas.microsoft.com/office/drawing/2014/main" id="{00000000-0008-0000-0300-000081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2178" name="Picture 774">
          <a:extLst>
            <a:ext uri="{FF2B5EF4-FFF2-40B4-BE49-F238E27FC236}">
              <a16:creationId xmlns:a16="http://schemas.microsoft.com/office/drawing/2014/main" id="{00000000-0008-0000-0300-000082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2179" name="Picture 775">
          <a:extLst>
            <a:ext uri="{FF2B5EF4-FFF2-40B4-BE49-F238E27FC236}">
              <a16:creationId xmlns:a16="http://schemas.microsoft.com/office/drawing/2014/main" id="{00000000-0008-0000-0300-000083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2180" name="Picture 776">
          <a:extLst>
            <a:ext uri="{FF2B5EF4-FFF2-40B4-BE49-F238E27FC236}">
              <a16:creationId xmlns:a16="http://schemas.microsoft.com/office/drawing/2014/main" id="{00000000-0008-0000-0300-000084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2181" name="Picture 777">
          <a:extLst>
            <a:ext uri="{FF2B5EF4-FFF2-40B4-BE49-F238E27FC236}">
              <a16:creationId xmlns:a16="http://schemas.microsoft.com/office/drawing/2014/main" id="{00000000-0008-0000-0300-000085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2182" name="Picture 778">
          <a:extLst>
            <a:ext uri="{FF2B5EF4-FFF2-40B4-BE49-F238E27FC236}">
              <a16:creationId xmlns:a16="http://schemas.microsoft.com/office/drawing/2014/main" id="{00000000-0008-0000-0300-000086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2183" name="Picture 779">
          <a:extLst>
            <a:ext uri="{FF2B5EF4-FFF2-40B4-BE49-F238E27FC236}">
              <a16:creationId xmlns:a16="http://schemas.microsoft.com/office/drawing/2014/main" id="{00000000-0008-0000-0300-000087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2184" name="Picture 780">
          <a:extLst>
            <a:ext uri="{FF2B5EF4-FFF2-40B4-BE49-F238E27FC236}">
              <a16:creationId xmlns:a16="http://schemas.microsoft.com/office/drawing/2014/main" id="{00000000-0008-0000-0300-000088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169</xdr:row>
      <xdr:rowOff>0</xdr:rowOff>
    </xdr:from>
    <xdr:to>
      <xdr:col>8</xdr:col>
      <xdr:colOff>0</xdr:colOff>
      <xdr:row>169</xdr:row>
      <xdr:rowOff>0</xdr:rowOff>
    </xdr:to>
    <xdr:pic>
      <xdr:nvPicPr>
        <xdr:cNvPr id="2185" name="Picture 781">
          <a:extLst>
            <a:ext uri="{FF2B5EF4-FFF2-40B4-BE49-F238E27FC236}">
              <a16:creationId xmlns:a16="http://schemas.microsoft.com/office/drawing/2014/main" id="{00000000-0008-0000-0300-000089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191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174</xdr:row>
      <xdr:rowOff>0</xdr:rowOff>
    </xdr:from>
    <xdr:to>
      <xdr:col>8</xdr:col>
      <xdr:colOff>0</xdr:colOff>
      <xdr:row>174</xdr:row>
      <xdr:rowOff>0</xdr:rowOff>
    </xdr:to>
    <xdr:pic>
      <xdr:nvPicPr>
        <xdr:cNvPr id="2186" name="Picture 782">
          <a:extLst>
            <a:ext uri="{FF2B5EF4-FFF2-40B4-BE49-F238E27FC236}">
              <a16:creationId xmlns:a16="http://schemas.microsoft.com/office/drawing/2014/main" id="{00000000-0008-0000-0300-00008A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07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174</xdr:row>
      <xdr:rowOff>0</xdr:rowOff>
    </xdr:from>
    <xdr:to>
      <xdr:col>8</xdr:col>
      <xdr:colOff>0</xdr:colOff>
      <xdr:row>174</xdr:row>
      <xdr:rowOff>0</xdr:rowOff>
    </xdr:to>
    <xdr:pic>
      <xdr:nvPicPr>
        <xdr:cNvPr id="2187" name="Picture 783">
          <a:extLst>
            <a:ext uri="{FF2B5EF4-FFF2-40B4-BE49-F238E27FC236}">
              <a16:creationId xmlns:a16="http://schemas.microsoft.com/office/drawing/2014/main" id="{00000000-0008-0000-0300-00008B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07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174</xdr:row>
      <xdr:rowOff>0</xdr:rowOff>
    </xdr:from>
    <xdr:to>
      <xdr:col>8</xdr:col>
      <xdr:colOff>0</xdr:colOff>
      <xdr:row>174</xdr:row>
      <xdr:rowOff>0</xdr:rowOff>
    </xdr:to>
    <xdr:pic>
      <xdr:nvPicPr>
        <xdr:cNvPr id="2188" name="Picture 784">
          <a:extLst>
            <a:ext uri="{FF2B5EF4-FFF2-40B4-BE49-F238E27FC236}">
              <a16:creationId xmlns:a16="http://schemas.microsoft.com/office/drawing/2014/main" id="{00000000-0008-0000-0300-00008C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07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174</xdr:row>
      <xdr:rowOff>0</xdr:rowOff>
    </xdr:from>
    <xdr:to>
      <xdr:col>8</xdr:col>
      <xdr:colOff>0</xdr:colOff>
      <xdr:row>174</xdr:row>
      <xdr:rowOff>0</xdr:rowOff>
    </xdr:to>
    <xdr:pic>
      <xdr:nvPicPr>
        <xdr:cNvPr id="2189" name="Picture 785">
          <a:extLst>
            <a:ext uri="{FF2B5EF4-FFF2-40B4-BE49-F238E27FC236}">
              <a16:creationId xmlns:a16="http://schemas.microsoft.com/office/drawing/2014/main" id="{00000000-0008-0000-0300-00008D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07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174</xdr:row>
      <xdr:rowOff>0</xdr:rowOff>
    </xdr:from>
    <xdr:to>
      <xdr:col>8</xdr:col>
      <xdr:colOff>0</xdr:colOff>
      <xdr:row>174</xdr:row>
      <xdr:rowOff>0</xdr:rowOff>
    </xdr:to>
    <xdr:pic>
      <xdr:nvPicPr>
        <xdr:cNvPr id="2190" name="Picture 786">
          <a:extLst>
            <a:ext uri="{FF2B5EF4-FFF2-40B4-BE49-F238E27FC236}">
              <a16:creationId xmlns:a16="http://schemas.microsoft.com/office/drawing/2014/main" id="{00000000-0008-0000-0300-00008E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07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174</xdr:row>
      <xdr:rowOff>0</xdr:rowOff>
    </xdr:from>
    <xdr:to>
      <xdr:col>8</xdr:col>
      <xdr:colOff>0</xdr:colOff>
      <xdr:row>174</xdr:row>
      <xdr:rowOff>0</xdr:rowOff>
    </xdr:to>
    <xdr:pic>
      <xdr:nvPicPr>
        <xdr:cNvPr id="2191" name="Picture 787">
          <a:extLst>
            <a:ext uri="{FF2B5EF4-FFF2-40B4-BE49-F238E27FC236}">
              <a16:creationId xmlns:a16="http://schemas.microsoft.com/office/drawing/2014/main" id="{00000000-0008-0000-0300-00008F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07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174</xdr:row>
      <xdr:rowOff>0</xdr:rowOff>
    </xdr:from>
    <xdr:to>
      <xdr:col>8</xdr:col>
      <xdr:colOff>0</xdr:colOff>
      <xdr:row>174</xdr:row>
      <xdr:rowOff>0</xdr:rowOff>
    </xdr:to>
    <xdr:pic>
      <xdr:nvPicPr>
        <xdr:cNvPr id="2192" name="Picture 788">
          <a:extLst>
            <a:ext uri="{FF2B5EF4-FFF2-40B4-BE49-F238E27FC236}">
              <a16:creationId xmlns:a16="http://schemas.microsoft.com/office/drawing/2014/main" id="{00000000-0008-0000-0300-000090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07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174</xdr:row>
      <xdr:rowOff>0</xdr:rowOff>
    </xdr:from>
    <xdr:to>
      <xdr:col>8</xdr:col>
      <xdr:colOff>0</xdr:colOff>
      <xdr:row>174</xdr:row>
      <xdr:rowOff>0</xdr:rowOff>
    </xdr:to>
    <xdr:pic>
      <xdr:nvPicPr>
        <xdr:cNvPr id="2193" name="Picture 789">
          <a:extLst>
            <a:ext uri="{FF2B5EF4-FFF2-40B4-BE49-F238E27FC236}">
              <a16:creationId xmlns:a16="http://schemas.microsoft.com/office/drawing/2014/main" id="{00000000-0008-0000-0300-000091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07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174</xdr:row>
      <xdr:rowOff>0</xdr:rowOff>
    </xdr:from>
    <xdr:to>
      <xdr:col>8</xdr:col>
      <xdr:colOff>0</xdr:colOff>
      <xdr:row>174</xdr:row>
      <xdr:rowOff>0</xdr:rowOff>
    </xdr:to>
    <xdr:pic>
      <xdr:nvPicPr>
        <xdr:cNvPr id="2194" name="Picture 790">
          <a:extLst>
            <a:ext uri="{FF2B5EF4-FFF2-40B4-BE49-F238E27FC236}">
              <a16:creationId xmlns:a16="http://schemas.microsoft.com/office/drawing/2014/main" id="{00000000-0008-0000-0300-000092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07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174</xdr:row>
      <xdr:rowOff>0</xdr:rowOff>
    </xdr:from>
    <xdr:to>
      <xdr:col>8</xdr:col>
      <xdr:colOff>0</xdr:colOff>
      <xdr:row>174</xdr:row>
      <xdr:rowOff>0</xdr:rowOff>
    </xdr:to>
    <xdr:pic>
      <xdr:nvPicPr>
        <xdr:cNvPr id="2195" name="Picture 791">
          <a:extLst>
            <a:ext uri="{FF2B5EF4-FFF2-40B4-BE49-F238E27FC236}">
              <a16:creationId xmlns:a16="http://schemas.microsoft.com/office/drawing/2014/main" id="{00000000-0008-0000-0300-000093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07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174</xdr:row>
      <xdr:rowOff>0</xdr:rowOff>
    </xdr:from>
    <xdr:to>
      <xdr:col>8</xdr:col>
      <xdr:colOff>0</xdr:colOff>
      <xdr:row>174</xdr:row>
      <xdr:rowOff>0</xdr:rowOff>
    </xdr:to>
    <xdr:pic>
      <xdr:nvPicPr>
        <xdr:cNvPr id="2196" name="Picture 792">
          <a:extLst>
            <a:ext uri="{FF2B5EF4-FFF2-40B4-BE49-F238E27FC236}">
              <a16:creationId xmlns:a16="http://schemas.microsoft.com/office/drawing/2014/main" id="{00000000-0008-0000-0300-000094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07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174</xdr:row>
      <xdr:rowOff>0</xdr:rowOff>
    </xdr:from>
    <xdr:to>
      <xdr:col>8</xdr:col>
      <xdr:colOff>0</xdr:colOff>
      <xdr:row>174</xdr:row>
      <xdr:rowOff>0</xdr:rowOff>
    </xdr:to>
    <xdr:pic>
      <xdr:nvPicPr>
        <xdr:cNvPr id="2197" name="Picture 793">
          <a:extLst>
            <a:ext uri="{FF2B5EF4-FFF2-40B4-BE49-F238E27FC236}">
              <a16:creationId xmlns:a16="http://schemas.microsoft.com/office/drawing/2014/main" id="{00000000-0008-0000-0300-000095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07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174</xdr:row>
      <xdr:rowOff>0</xdr:rowOff>
    </xdr:from>
    <xdr:to>
      <xdr:col>8</xdr:col>
      <xdr:colOff>0</xdr:colOff>
      <xdr:row>174</xdr:row>
      <xdr:rowOff>0</xdr:rowOff>
    </xdr:to>
    <xdr:pic>
      <xdr:nvPicPr>
        <xdr:cNvPr id="2198" name="Picture 794">
          <a:extLst>
            <a:ext uri="{FF2B5EF4-FFF2-40B4-BE49-F238E27FC236}">
              <a16:creationId xmlns:a16="http://schemas.microsoft.com/office/drawing/2014/main" id="{00000000-0008-0000-0300-000096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07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174</xdr:row>
      <xdr:rowOff>0</xdr:rowOff>
    </xdr:from>
    <xdr:to>
      <xdr:col>8</xdr:col>
      <xdr:colOff>0</xdr:colOff>
      <xdr:row>174</xdr:row>
      <xdr:rowOff>0</xdr:rowOff>
    </xdr:to>
    <xdr:pic>
      <xdr:nvPicPr>
        <xdr:cNvPr id="2199" name="Picture 795">
          <a:extLst>
            <a:ext uri="{FF2B5EF4-FFF2-40B4-BE49-F238E27FC236}">
              <a16:creationId xmlns:a16="http://schemas.microsoft.com/office/drawing/2014/main" id="{00000000-0008-0000-0300-000097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07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174</xdr:row>
      <xdr:rowOff>0</xdr:rowOff>
    </xdr:from>
    <xdr:to>
      <xdr:col>8</xdr:col>
      <xdr:colOff>0</xdr:colOff>
      <xdr:row>174</xdr:row>
      <xdr:rowOff>0</xdr:rowOff>
    </xdr:to>
    <xdr:pic>
      <xdr:nvPicPr>
        <xdr:cNvPr id="2200" name="Picture 796">
          <a:extLst>
            <a:ext uri="{FF2B5EF4-FFF2-40B4-BE49-F238E27FC236}">
              <a16:creationId xmlns:a16="http://schemas.microsoft.com/office/drawing/2014/main" id="{00000000-0008-0000-0300-000098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07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174</xdr:row>
      <xdr:rowOff>0</xdr:rowOff>
    </xdr:from>
    <xdr:to>
      <xdr:col>8</xdr:col>
      <xdr:colOff>0</xdr:colOff>
      <xdr:row>174</xdr:row>
      <xdr:rowOff>0</xdr:rowOff>
    </xdr:to>
    <xdr:pic>
      <xdr:nvPicPr>
        <xdr:cNvPr id="2201" name="Picture 797">
          <a:extLst>
            <a:ext uri="{FF2B5EF4-FFF2-40B4-BE49-F238E27FC236}">
              <a16:creationId xmlns:a16="http://schemas.microsoft.com/office/drawing/2014/main" id="{00000000-0008-0000-0300-000099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07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174</xdr:row>
      <xdr:rowOff>0</xdr:rowOff>
    </xdr:from>
    <xdr:to>
      <xdr:col>8</xdr:col>
      <xdr:colOff>0</xdr:colOff>
      <xdr:row>174</xdr:row>
      <xdr:rowOff>0</xdr:rowOff>
    </xdr:to>
    <xdr:pic>
      <xdr:nvPicPr>
        <xdr:cNvPr id="2202" name="Picture 798">
          <a:extLst>
            <a:ext uri="{FF2B5EF4-FFF2-40B4-BE49-F238E27FC236}">
              <a16:creationId xmlns:a16="http://schemas.microsoft.com/office/drawing/2014/main" id="{00000000-0008-0000-0300-00009A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07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174</xdr:row>
      <xdr:rowOff>0</xdr:rowOff>
    </xdr:from>
    <xdr:to>
      <xdr:col>8</xdr:col>
      <xdr:colOff>0</xdr:colOff>
      <xdr:row>174</xdr:row>
      <xdr:rowOff>0</xdr:rowOff>
    </xdr:to>
    <xdr:pic>
      <xdr:nvPicPr>
        <xdr:cNvPr id="2203" name="Picture 799">
          <a:extLst>
            <a:ext uri="{FF2B5EF4-FFF2-40B4-BE49-F238E27FC236}">
              <a16:creationId xmlns:a16="http://schemas.microsoft.com/office/drawing/2014/main" id="{00000000-0008-0000-0300-00009B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07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174</xdr:row>
      <xdr:rowOff>0</xdr:rowOff>
    </xdr:from>
    <xdr:to>
      <xdr:col>8</xdr:col>
      <xdr:colOff>0</xdr:colOff>
      <xdr:row>174</xdr:row>
      <xdr:rowOff>0</xdr:rowOff>
    </xdr:to>
    <xdr:pic>
      <xdr:nvPicPr>
        <xdr:cNvPr id="2204" name="Picture 800">
          <a:extLst>
            <a:ext uri="{FF2B5EF4-FFF2-40B4-BE49-F238E27FC236}">
              <a16:creationId xmlns:a16="http://schemas.microsoft.com/office/drawing/2014/main" id="{00000000-0008-0000-0300-00009C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07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174</xdr:row>
      <xdr:rowOff>0</xdr:rowOff>
    </xdr:from>
    <xdr:to>
      <xdr:col>8</xdr:col>
      <xdr:colOff>0</xdr:colOff>
      <xdr:row>174</xdr:row>
      <xdr:rowOff>0</xdr:rowOff>
    </xdr:to>
    <xdr:pic>
      <xdr:nvPicPr>
        <xdr:cNvPr id="2205" name="Picture 801">
          <a:extLst>
            <a:ext uri="{FF2B5EF4-FFF2-40B4-BE49-F238E27FC236}">
              <a16:creationId xmlns:a16="http://schemas.microsoft.com/office/drawing/2014/main" id="{00000000-0008-0000-0300-00009D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07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174</xdr:row>
      <xdr:rowOff>0</xdr:rowOff>
    </xdr:from>
    <xdr:to>
      <xdr:col>8</xdr:col>
      <xdr:colOff>0</xdr:colOff>
      <xdr:row>174</xdr:row>
      <xdr:rowOff>0</xdr:rowOff>
    </xdr:to>
    <xdr:pic>
      <xdr:nvPicPr>
        <xdr:cNvPr id="2206" name="Picture 802">
          <a:extLst>
            <a:ext uri="{FF2B5EF4-FFF2-40B4-BE49-F238E27FC236}">
              <a16:creationId xmlns:a16="http://schemas.microsoft.com/office/drawing/2014/main" id="{00000000-0008-0000-0300-00009E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07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174</xdr:row>
      <xdr:rowOff>0</xdr:rowOff>
    </xdr:from>
    <xdr:to>
      <xdr:col>8</xdr:col>
      <xdr:colOff>0</xdr:colOff>
      <xdr:row>174</xdr:row>
      <xdr:rowOff>0</xdr:rowOff>
    </xdr:to>
    <xdr:pic>
      <xdr:nvPicPr>
        <xdr:cNvPr id="2207" name="Picture 803">
          <a:extLst>
            <a:ext uri="{FF2B5EF4-FFF2-40B4-BE49-F238E27FC236}">
              <a16:creationId xmlns:a16="http://schemas.microsoft.com/office/drawing/2014/main" id="{00000000-0008-0000-0300-00009F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07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174</xdr:row>
      <xdr:rowOff>0</xdr:rowOff>
    </xdr:from>
    <xdr:to>
      <xdr:col>8</xdr:col>
      <xdr:colOff>0</xdr:colOff>
      <xdr:row>174</xdr:row>
      <xdr:rowOff>0</xdr:rowOff>
    </xdr:to>
    <xdr:pic>
      <xdr:nvPicPr>
        <xdr:cNvPr id="2208" name="Picture 804">
          <a:extLst>
            <a:ext uri="{FF2B5EF4-FFF2-40B4-BE49-F238E27FC236}">
              <a16:creationId xmlns:a16="http://schemas.microsoft.com/office/drawing/2014/main" id="{00000000-0008-0000-0300-0000A0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07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174</xdr:row>
      <xdr:rowOff>0</xdr:rowOff>
    </xdr:from>
    <xdr:to>
      <xdr:col>8</xdr:col>
      <xdr:colOff>0</xdr:colOff>
      <xdr:row>174</xdr:row>
      <xdr:rowOff>0</xdr:rowOff>
    </xdr:to>
    <xdr:pic>
      <xdr:nvPicPr>
        <xdr:cNvPr id="2209" name="Picture 805">
          <a:extLst>
            <a:ext uri="{FF2B5EF4-FFF2-40B4-BE49-F238E27FC236}">
              <a16:creationId xmlns:a16="http://schemas.microsoft.com/office/drawing/2014/main" id="{00000000-0008-0000-0300-0000A1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07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174</xdr:row>
      <xdr:rowOff>0</xdr:rowOff>
    </xdr:from>
    <xdr:to>
      <xdr:col>8</xdr:col>
      <xdr:colOff>0</xdr:colOff>
      <xdr:row>174</xdr:row>
      <xdr:rowOff>0</xdr:rowOff>
    </xdr:to>
    <xdr:pic>
      <xdr:nvPicPr>
        <xdr:cNvPr id="2210" name="Picture 806">
          <a:extLst>
            <a:ext uri="{FF2B5EF4-FFF2-40B4-BE49-F238E27FC236}">
              <a16:creationId xmlns:a16="http://schemas.microsoft.com/office/drawing/2014/main" id="{00000000-0008-0000-0300-0000A2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07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174</xdr:row>
      <xdr:rowOff>0</xdr:rowOff>
    </xdr:from>
    <xdr:to>
      <xdr:col>8</xdr:col>
      <xdr:colOff>0</xdr:colOff>
      <xdr:row>174</xdr:row>
      <xdr:rowOff>0</xdr:rowOff>
    </xdr:to>
    <xdr:pic>
      <xdr:nvPicPr>
        <xdr:cNvPr id="2211" name="Picture 807">
          <a:extLst>
            <a:ext uri="{FF2B5EF4-FFF2-40B4-BE49-F238E27FC236}">
              <a16:creationId xmlns:a16="http://schemas.microsoft.com/office/drawing/2014/main" id="{00000000-0008-0000-0300-0000A3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07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174</xdr:row>
      <xdr:rowOff>0</xdr:rowOff>
    </xdr:from>
    <xdr:to>
      <xdr:col>8</xdr:col>
      <xdr:colOff>0</xdr:colOff>
      <xdr:row>174</xdr:row>
      <xdr:rowOff>0</xdr:rowOff>
    </xdr:to>
    <xdr:pic>
      <xdr:nvPicPr>
        <xdr:cNvPr id="2212" name="Picture 808">
          <a:extLst>
            <a:ext uri="{FF2B5EF4-FFF2-40B4-BE49-F238E27FC236}">
              <a16:creationId xmlns:a16="http://schemas.microsoft.com/office/drawing/2014/main" id="{00000000-0008-0000-0300-0000A4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07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174</xdr:row>
      <xdr:rowOff>0</xdr:rowOff>
    </xdr:from>
    <xdr:to>
      <xdr:col>8</xdr:col>
      <xdr:colOff>0</xdr:colOff>
      <xdr:row>174</xdr:row>
      <xdr:rowOff>0</xdr:rowOff>
    </xdr:to>
    <xdr:pic>
      <xdr:nvPicPr>
        <xdr:cNvPr id="2213" name="Picture 809">
          <a:extLst>
            <a:ext uri="{FF2B5EF4-FFF2-40B4-BE49-F238E27FC236}">
              <a16:creationId xmlns:a16="http://schemas.microsoft.com/office/drawing/2014/main" id="{00000000-0008-0000-0300-0000A5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07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174</xdr:row>
      <xdr:rowOff>0</xdr:rowOff>
    </xdr:from>
    <xdr:to>
      <xdr:col>8</xdr:col>
      <xdr:colOff>0</xdr:colOff>
      <xdr:row>174</xdr:row>
      <xdr:rowOff>0</xdr:rowOff>
    </xdr:to>
    <xdr:pic>
      <xdr:nvPicPr>
        <xdr:cNvPr id="2214" name="Picture 810">
          <a:extLst>
            <a:ext uri="{FF2B5EF4-FFF2-40B4-BE49-F238E27FC236}">
              <a16:creationId xmlns:a16="http://schemas.microsoft.com/office/drawing/2014/main" id="{00000000-0008-0000-0300-0000A6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07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174</xdr:row>
      <xdr:rowOff>0</xdr:rowOff>
    </xdr:from>
    <xdr:to>
      <xdr:col>8</xdr:col>
      <xdr:colOff>0</xdr:colOff>
      <xdr:row>174</xdr:row>
      <xdr:rowOff>0</xdr:rowOff>
    </xdr:to>
    <xdr:pic>
      <xdr:nvPicPr>
        <xdr:cNvPr id="2215" name="Picture 811">
          <a:extLst>
            <a:ext uri="{FF2B5EF4-FFF2-40B4-BE49-F238E27FC236}">
              <a16:creationId xmlns:a16="http://schemas.microsoft.com/office/drawing/2014/main" id="{00000000-0008-0000-0300-0000A7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07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174</xdr:row>
      <xdr:rowOff>0</xdr:rowOff>
    </xdr:from>
    <xdr:to>
      <xdr:col>8</xdr:col>
      <xdr:colOff>0</xdr:colOff>
      <xdr:row>174</xdr:row>
      <xdr:rowOff>0</xdr:rowOff>
    </xdr:to>
    <xdr:pic>
      <xdr:nvPicPr>
        <xdr:cNvPr id="2216" name="Picture 812">
          <a:extLst>
            <a:ext uri="{FF2B5EF4-FFF2-40B4-BE49-F238E27FC236}">
              <a16:creationId xmlns:a16="http://schemas.microsoft.com/office/drawing/2014/main" id="{00000000-0008-0000-0300-0000A8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07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174</xdr:row>
      <xdr:rowOff>0</xdr:rowOff>
    </xdr:from>
    <xdr:to>
      <xdr:col>8</xdr:col>
      <xdr:colOff>0</xdr:colOff>
      <xdr:row>174</xdr:row>
      <xdr:rowOff>0</xdr:rowOff>
    </xdr:to>
    <xdr:pic>
      <xdr:nvPicPr>
        <xdr:cNvPr id="2217" name="Picture 813">
          <a:extLst>
            <a:ext uri="{FF2B5EF4-FFF2-40B4-BE49-F238E27FC236}">
              <a16:creationId xmlns:a16="http://schemas.microsoft.com/office/drawing/2014/main" id="{00000000-0008-0000-0300-0000A9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07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174</xdr:row>
      <xdr:rowOff>0</xdr:rowOff>
    </xdr:from>
    <xdr:to>
      <xdr:col>8</xdr:col>
      <xdr:colOff>0</xdr:colOff>
      <xdr:row>174</xdr:row>
      <xdr:rowOff>0</xdr:rowOff>
    </xdr:to>
    <xdr:pic>
      <xdr:nvPicPr>
        <xdr:cNvPr id="2218" name="Picture 814">
          <a:extLst>
            <a:ext uri="{FF2B5EF4-FFF2-40B4-BE49-F238E27FC236}">
              <a16:creationId xmlns:a16="http://schemas.microsoft.com/office/drawing/2014/main" id="{00000000-0008-0000-0300-0000AA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07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174</xdr:row>
      <xdr:rowOff>0</xdr:rowOff>
    </xdr:from>
    <xdr:to>
      <xdr:col>8</xdr:col>
      <xdr:colOff>0</xdr:colOff>
      <xdr:row>174</xdr:row>
      <xdr:rowOff>0</xdr:rowOff>
    </xdr:to>
    <xdr:pic>
      <xdr:nvPicPr>
        <xdr:cNvPr id="2219" name="Picture 815">
          <a:extLst>
            <a:ext uri="{FF2B5EF4-FFF2-40B4-BE49-F238E27FC236}">
              <a16:creationId xmlns:a16="http://schemas.microsoft.com/office/drawing/2014/main" id="{00000000-0008-0000-0300-0000AB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07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174</xdr:row>
      <xdr:rowOff>0</xdr:rowOff>
    </xdr:from>
    <xdr:to>
      <xdr:col>8</xdr:col>
      <xdr:colOff>0</xdr:colOff>
      <xdr:row>174</xdr:row>
      <xdr:rowOff>0</xdr:rowOff>
    </xdr:to>
    <xdr:pic>
      <xdr:nvPicPr>
        <xdr:cNvPr id="2220" name="Picture 816">
          <a:extLst>
            <a:ext uri="{FF2B5EF4-FFF2-40B4-BE49-F238E27FC236}">
              <a16:creationId xmlns:a16="http://schemas.microsoft.com/office/drawing/2014/main" id="{00000000-0008-0000-0300-0000AC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07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174</xdr:row>
      <xdr:rowOff>0</xdr:rowOff>
    </xdr:from>
    <xdr:to>
      <xdr:col>8</xdr:col>
      <xdr:colOff>0</xdr:colOff>
      <xdr:row>174</xdr:row>
      <xdr:rowOff>0</xdr:rowOff>
    </xdr:to>
    <xdr:pic>
      <xdr:nvPicPr>
        <xdr:cNvPr id="2221" name="Picture 817">
          <a:extLst>
            <a:ext uri="{FF2B5EF4-FFF2-40B4-BE49-F238E27FC236}">
              <a16:creationId xmlns:a16="http://schemas.microsoft.com/office/drawing/2014/main" id="{00000000-0008-0000-0300-0000AD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07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174</xdr:row>
      <xdr:rowOff>0</xdr:rowOff>
    </xdr:from>
    <xdr:to>
      <xdr:col>8</xdr:col>
      <xdr:colOff>0</xdr:colOff>
      <xdr:row>174</xdr:row>
      <xdr:rowOff>0</xdr:rowOff>
    </xdr:to>
    <xdr:pic>
      <xdr:nvPicPr>
        <xdr:cNvPr id="2222" name="Picture 818">
          <a:extLst>
            <a:ext uri="{FF2B5EF4-FFF2-40B4-BE49-F238E27FC236}">
              <a16:creationId xmlns:a16="http://schemas.microsoft.com/office/drawing/2014/main" id="{00000000-0008-0000-0300-0000AE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07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174</xdr:row>
      <xdr:rowOff>0</xdr:rowOff>
    </xdr:from>
    <xdr:to>
      <xdr:col>8</xdr:col>
      <xdr:colOff>0</xdr:colOff>
      <xdr:row>174</xdr:row>
      <xdr:rowOff>0</xdr:rowOff>
    </xdr:to>
    <xdr:pic>
      <xdr:nvPicPr>
        <xdr:cNvPr id="2223" name="Picture 819">
          <a:extLst>
            <a:ext uri="{FF2B5EF4-FFF2-40B4-BE49-F238E27FC236}">
              <a16:creationId xmlns:a16="http://schemas.microsoft.com/office/drawing/2014/main" id="{00000000-0008-0000-0300-0000AF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07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174</xdr:row>
      <xdr:rowOff>0</xdr:rowOff>
    </xdr:from>
    <xdr:to>
      <xdr:col>8</xdr:col>
      <xdr:colOff>0</xdr:colOff>
      <xdr:row>174</xdr:row>
      <xdr:rowOff>0</xdr:rowOff>
    </xdr:to>
    <xdr:pic>
      <xdr:nvPicPr>
        <xdr:cNvPr id="2224" name="Picture 820">
          <a:extLst>
            <a:ext uri="{FF2B5EF4-FFF2-40B4-BE49-F238E27FC236}">
              <a16:creationId xmlns:a16="http://schemas.microsoft.com/office/drawing/2014/main" id="{00000000-0008-0000-0300-0000B0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07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184</xdr:row>
      <xdr:rowOff>0</xdr:rowOff>
    </xdr:from>
    <xdr:to>
      <xdr:col>8</xdr:col>
      <xdr:colOff>0</xdr:colOff>
      <xdr:row>184</xdr:row>
      <xdr:rowOff>0</xdr:rowOff>
    </xdr:to>
    <xdr:pic>
      <xdr:nvPicPr>
        <xdr:cNvPr id="2225" name="Picture 821">
          <a:extLst>
            <a:ext uri="{FF2B5EF4-FFF2-40B4-BE49-F238E27FC236}">
              <a16:creationId xmlns:a16="http://schemas.microsoft.com/office/drawing/2014/main" id="{00000000-0008-0000-0300-0000B1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39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184</xdr:row>
      <xdr:rowOff>0</xdr:rowOff>
    </xdr:from>
    <xdr:to>
      <xdr:col>8</xdr:col>
      <xdr:colOff>0</xdr:colOff>
      <xdr:row>184</xdr:row>
      <xdr:rowOff>0</xdr:rowOff>
    </xdr:to>
    <xdr:pic>
      <xdr:nvPicPr>
        <xdr:cNvPr id="2226" name="Picture 822">
          <a:extLst>
            <a:ext uri="{FF2B5EF4-FFF2-40B4-BE49-F238E27FC236}">
              <a16:creationId xmlns:a16="http://schemas.microsoft.com/office/drawing/2014/main" id="{00000000-0008-0000-0300-0000B2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39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184</xdr:row>
      <xdr:rowOff>0</xdr:rowOff>
    </xdr:from>
    <xdr:to>
      <xdr:col>8</xdr:col>
      <xdr:colOff>0</xdr:colOff>
      <xdr:row>184</xdr:row>
      <xdr:rowOff>0</xdr:rowOff>
    </xdr:to>
    <xdr:pic>
      <xdr:nvPicPr>
        <xdr:cNvPr id="2227" name="Picture 823">
          <a:extLst>
            <a:ext uri="{FF2B5EF4-FFF2-40B4-BE49-F238E27FC236}">
              <a16:creationId xmlns:a16="http://schemas.microsoft.com/office/drawing/2014/main" id="{00000000-0008-0000-0300-0000B3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39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184</xdr:row>
      <xdr:rowOff>0</xdr:rowOff>
    </xdr:from>
    <xdr:to>
      <xdr:col>8</xdr:col>
      <xdr:colOff>0</xdr:colOff>
      <xdr:row>184</xdr:row>
      <xdr:rowOff>0</xdr:rowOff>
    </xdr:to>
    <xdr:pic>
      <xdr:nvPicPr>
        <xdr:cNvPr id="2228" name="Picture 824">
          <a:extLst>
            <a:ext uri="{FF2B5EF4-FFF2-40B4-BE49-F238E27FC236}">
              <a16:creationId xmlns:a16="http://schemas.microsoft.com/office/drawing/2014/main" id="{00000000-0008-0000-0300-0000B4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39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184</xdr:row>
      <xdr:rowOff>0</xdr:rowOff>
    </xdr:from>
    <xdr:to>
      <xdr:col>8</xdr:col>
      <xdr:colOff>0</xdr:colOff>
      <xdr:row>184</xdr:row>
      <xdr:rowOff>0</xdr:rowOff>
    </xdr:to>
    <xdr:pic>
      <xdr:nvPicPr>
        <xdr:cNvPr id="2229" name="Picture 825">
          <a:extLst>
            <a:ext uri="{FF2B5EF4-FFF2-40B4-BE49-F238E27FC236}">
              <a16:creationId xmlns:a16="http://schemas.microsoft.com/office/drawing/2014/main" id="{00000000-0008-0000-0300-0000B5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39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184</xdr:row>
      <xdr:rowOff>0</xdr:rowOff>
    </xdr:from>
    <xdr:to>
      <xdr:col>8</xdr:col>
      <xdr:colOff>0</xdr:colOff>
      <xdr:row>184</xdr:row>
      <xdr:rowOff>0</xdr:rowOff>
    </xdr:to>
    <xdr:pic>
      <xdr:nvPicPr>
        <xdr:cNvPr id="2230" name="Picture 826">
          <a:extLst>
            <a:ext uri="{FF2B5EF4-FFF2-40B4-BE49-F238E27FC236}">
              <a16:creationId xmlns:a16="http://schemas.microsoft.com/office/drawing/2014/main" id="{00000000-0008-0000-0300-0000B6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39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184</xdr:row>
      <xdr:rowOff>0</xdr:rowOff>
    </xdr:from>
    <xdr:to>
      <xdr:col>8</xdr:col>
      <xdr:colOff>0</xdr:colOff>
      <xdr:row>184</xdr:row>
      <xdr:rowOff>0</xdr:rowOff>
    </xdr:to>
    <xdr:pic>
      <xdr:nvPicPr>
        <xdr:cNvPr id="2231" name="Picture 827">
          <a:extLst>
            <a:ext uri="{FF2B5EF4-FFF2-40B4-BE49-F238E27FC236}">
              <a16:creationId xmlns:a16="http://schemas.microsoft.com/office/drawing/2014/main" id="{00000000-0008-0000-0300-0000B7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39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184</xdr:row>
      <xdr:rowOff>0</xdr:rowOff>
    </xdr:from>
    <xdr:to>
      <xdr:col>8</xdr:col>
      <xdr:colOff>0</xdr:colOff>
      <xdr:row>184</xdr:row>
      <xdr:rowOff>0</xdr:rowOff>
    </xdr:to>
    <xdr:pic>
      <xdr:nvPicPr>
        <xdr:cNvPr id="2232" name="Picture 828">
          <a:extLst>
            <a:ext uri="{FF2B5EF4-FFF2-40B4-BE49-F238E27FC236}">
              <a16:creationId xmlns:a16="http://schemas.microsoft.com/office/drawing/2014/main" id="{00000000-0008-0000-0300-0000B8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39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184</xdr:row>
      <xdr:rowOff>0</xdr:rowOff>
    </xdr:from>
    <xdr:to>
      <xdr:col>8</xdr:col>
      <xdr:colOff>0</xdr:colOff>
      <xdr:row>184</xdr:row>
      <xdr:rowOff>0</xdr:rowOff>
    </xdr:to>
    <xdr:pic>
      <xdr:nvPicPr>
        <xdr:cNvPr id="2233" name="Picture 829">
          <a:extLst>
            <a:ext uri="{FF2B5EF4-FFF2-40B4-BE49-F238E27FC236}">
              <a16:creationId xmlns:a16="http://schemas.microsoft.com/office/drawing/2014/main" id="{00000000-0008-0000-0300-0000B9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39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184</xdr:row>
      <xdr:rowOff>0</xdr:rowOff>
    </xdr:from>
    <xdr:to>
      <xdr:col>8</xdr:col>
      <xdr:colOff>0</xdr:colOff>
      <xdr:row>184</xdr:row>
      <xdr:rowOff>0</xdr:rowOff>
    </xdr:to>
    <xdr:pic>
      <xdr:nvPicPr>
        <xdr:cNvPr id="2234" name="Picture 830">
          <a:extLst>
            <a:ext uri="{FF2B5EF4-FFF2-40B4-BE49-F238E27FC236}">
              <a16:creationId xmlns:a16="http://schemas.microsoft.com/office/drawing/2014/main" id="{00000000-0008-0000-0300-0000BA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39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184</xdr:row>
      <xdr:rowOff>0</xdr:rowOff>
    </xdr:from>
    <xdr:to>
      <xdr:col>8</xdr:col>
      <xdr:colOff>0</xdr:colOff>
      <xdr:row>184</xdr:row>
      <xdr:rowOff>0</xdr:rowOff>
    </xdr:to>
    <xdr:pic>
      <xdr:nvPicPr>
        <xdr:cNvPr id="2235" name="Picture 831">
          <a:extLst>
            <a:ext uri="{FF2B5EF4-FFF2-40B4-BE49-F238E27FC236}">
              <a16:creationId xmlns:a16="http://schemas.microsoft.com/office/drawing/2014/main" id="{00000000-0008-0000-0300-0000BB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39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184</xdr:row>
      <xdr:rowOff>0</xdr:rowOff>
    </xdr:from>
    <xdr:to>
      <xdr:col>8</xdr:col>
      <xdr:colOff>0</xdr:colOff>
      <xdr:row>184</xdr:row>
      <xdr:rowOff>0</xdr:rowOff>
    </xdr:to>
    <xdr:pic>
      <xdr:nvPicPr>
        <xdr:cNvPr id="2236" name="Picture 832">
          <a:extLst>
            <a:ext uri="{FF2B5EF4-FFF2-40B4-BE49-F238E27FC236}">
              <a16:creationId xmlns:a16="http://schemas.microsoft.com/office/drawing/2014/main" id="{00000000-0008-0000-0300-0000BC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39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184</xdr:row>
      <xdr:rowOff>0</xdr:rowOff>
    </xdr:from>
    <xdr:to>
      <xdr:col>8</xdr:col>
      <xdr:colOff>0</xdr:colOff>
      <xdr:row>184</xdr:row>
      <xdr:rowOff>0</xdr:rowOff>
    </xdr:to>
    <xdr:pic>
      <xdr:nvPicPr>
        <xdr:cNvPr id="2237" name="Picture 833">
          <a:extLst>
            <a:ext uri="{FF2B5EF4-FFF2-40B4-BE49-F238E27FC236}">
              <a16:creationId xmlns:a16="http://schemas.microsoft.com/office/drawing/2014/main" id="{00000000-0008-0000-0300-0000BD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39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184</xdr:row>
      <xdr:rowOff>0</xdr:rowOff>
    </xdr:from>
    <xdr:to>
      <xdr:col>8</xdr:col>
      <xdr:colOff>0</xdr:colOff>
      <xdr:row>184</xdr:row>
      <xdr:rowOff>0</xdr:rowOff>
    </xdr:to>
    <xdr:pic>
      <xdr:nvPicPr>
        <xdr:cNvPr id="2238" name="Picture 834">
          <a:extLst>
            <a:ext uri="{FF2B5EF4-FFF2-40B4-BE49-F238E27FC236}">
              <a16:creationId xmlns:a16="http://schemas.microsoft.com/office/drawing/2014/main" id="{00000000-0008-0000-0300-0000BE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39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184</xdr:row>
      <xdr:rowOff>0</xdr:rowOff>
    </xdr:from>
    <xdr:to>
      <xdr:col>8</xdr:col>
      <xdr:colOff>0</xdr:colOff>
      <xdr:row>184</xdr:row>
      <xdr:rowOff>0</xdr:rowOff>
    </xdr:to>
    <xdr:pic>
      <xdr:nvPicPr>
        <xdr:cNvPr id="2239" name="Picture 835">
          <a:extLst>
            <a:ext uri="{FF2B5EF4-FFF2-40B4-BE49-F238E27FC236}">
              <a16:creationId xmlns:a16="http://schemas.microsoft.com/office/drawing/2014/main" id="{00000000-0008-0000-0300-0000BF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39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184</xdr:row>
      <xdr:rowOff>0</xdr:rowOff>
    </xdr:from>
    <xdr:to>
      <xdr:col>8</xdr:col>
      <xdr:colOff>0</xdr:colOff>
      <xdr:row>184</xdr:row>
      <xdr:rowOff>0</xdr:rowOff>
    </xdr:to>
    <xdr:pic>
      <xdr:nvPicPr>
        <xdr:cNvPr id="2240" name="Picture 836">
          <a:extLst>
            <a:ext uri="{FF2B5EF4-FFF2-40B4-BE49-F238E27FC236}">
              <a16:creationId xmlns:a16="http://schemas.microsoft.com/office/drawing/2014/main" id="{00000000-0008-0000-0300-0000C0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39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184</xdr:row>
      <xdr:rowOff>0</xdr:rowOff>
    </xdr:from>
    <xdr:to>
      <xdr:col>8</xdr:col>
      <xdr:colOff>0</xdr:colOff>
      <xdr:row>184</xdr:row>
      <xdr:rowOff>0</xdr:rowOff>
    </xdr:to>
    <xdr:pic>
      <xdr:nvPicPr>
        <xdr:cNvPr id="2241" name="Picture 837">
          <a:extLst>
            <a:ext uri="{FF2B5EF4-FFF2-40B4-BE49-F238E27FC236}">
              <a16:creationId xmlns:a16="http://schemas.microsoft.com/office/drawing/2014/main" id="{00000000-0008-0000-0300-0000C1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39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184</xdr:row>
      <xdr:rowOff>0</xdr:rowOff>
    </xdr:from>
    <xdr:to>
      <xdr:col>8</xdr:col>
      <xdr:colOff>0</xdr:colOff>
      <xdr:row>184</xdr:row>
      <xdr:rowOff>0</xdr:rowOff>
    </xdr:to>
    <xdr:pic>
      <xdr:nvPicPr>
        <xdr:cNvPr id="2242" name="Picture 838">
          <a:extLst>
            <a:ext uri="{FF2B5EF4-FFF2-40B4-BE49-F238E27FC236}">
              <a16:creationId xmlns:a16="http://schemas.microsoft.com/office/drawing/2014/main" id="{00000000-0008-0000-0300-0000C2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39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184</xdr:row>
      <xdr:rowOff>0</xdr:rowOff>
    </xdr:from>
    <xdr:to>
      <xdr:col>8</xdr:col>
      <xdr:colOff>0</xdr:colOff>
      <xdr:row>184</xdr:row>
      <xdr:rowOff>0</xdr:rowOff>
    </xdr:to>
    <xdr:pic>
      <xdr:nvPicPr>
        <xdr:cNvPr id="2243" name="Picture 839">
          <a:extLst>
            <a:ext uri="{FF2B5EF4-FFF2-40B4-BE49-F238E27FC236}">
              <a16:creationId xmlns:a16="http://schemas.microsoft.com/office/drawing/2014/main" id="{00000000-0008-0000-0300-0000C3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39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184</xdr:row>
      <xdr:rowOff>0</xdr:rowOff>
    </xdr:from>
    <xdr:to>
      <xdr:col>8</xdr:col>
      <xdr:colOff>0</xdr:colOff>
      <xdr:row>184</xdr:row>
      <xdr:rowOff>0</xdr:rowOff>
    </xdr:to>
    <xdr:pic>
      <xdr:nvPicPr>
        <xdr:cNvPr id="2244" name="Picture 840">
          <a:extLst>
            <a:ext uri="{FF2B5EF4-FFF2-40B4-BE49-F238E27FC236}">
              <a16:creationId xmlns:a16="http://schemas.microsoft.com/office/drawing/2014/main" id="{00000000-0008-0000-0300-0000C4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39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184</xdr:row>
      <xdr:rowOff>0</xdr:rowOff>
    </xdr:from>
    <xdr:to>
      <xdr:col>8</xdr:col>
      <xdr:colOff>0</xdr:colOff>
      <xdr:row>184</xdr:row>
      <xdr:rowOff>0</xdr:rowOff>
    </xdr:to>
    <xdr:pic>
      <xdr:nvPicPr>
        <xdr:cNvPr id="2245" name="Picture 841">
          <a:extLst>
            <a:ext uri="{FF2B5EF4-FFF2-40B4-BE49-F238E27FC236}">
              <a16:creationId xmlns:a16="http://schemas.microsoft.com/office/drawing/2014/main" id="{00000000-0008-0000-0300-0000C5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39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184</xdr:row>
      <xdr:rowOff>0</xdr:rowOff>
    </xdr:from>
    <xdr:to>
      <xdr:col>8</xdr:col>
      <xdr:colOff>0</xdr:colOff>
      <xdr:row>184</xdr:row>
      <xdr:rowOff>0</xdr:rowOff>
    </xdr:to>
    <xdr:pic>
      <xdr:nvPicPr>
        <xdr:cNvPr id="2246" name="Picture 842">
          <a:extLst>
            <a:ext uri="{FF2B5EF4-FFF2-40B4-BE49-F238E27FC236}">
              <a16:creationId xmlns:a16="http://schemas.microsoft.com/office/drawing/2014/main" id="{00000000-0008-0000-0300-0000C6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39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184</xdr:row>
      <xdr:rowOff>0</xdr:rowOff>
    </xdr:from>
    <xdr:to>
      <xdr:col>8</xdr:col>
      <xdr:colOff>0</xdr:colOff>
      <xdr:row>184</xdr:row>
      <xdr:rowOff>0</xdr:rowOff>
    </xdr:to>
    <xdr:pic>
      <xdr:nvPicPr>
        <xdr:cNvPr id="2247" name="Picture 843">
          <a:extLst>
            <a:ext uri="{FF2B5EF4-FFF2-40B4-BE49-F238E27FC236}">
              <a16:creationId xmlns:a16="http://schemas.microsoft.com/office/drawing/2014/main" id="{00000000-0008-0000-0300-0000C7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39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184</xdr:row>
      <xdr:rowOff>0</xdr:rowOff>
    </xdr:from>
    <xdr:to>
      <xdr:col>8</xdr:col>
      <xdr:colOff>0</xdr:colOff>
      <xdr:row>184</xdr:row>
      <xdr:rowOff>0</xdr:rowOff>
    </xdr:to>
    <xdr:pic>
      <xdr:nvPicPr>
        <xdr:cNvPr id="2248" name="Picture 844">
          <a:extLst>
            <a:ext uri="{FF2B5EF4-FFF2-40B4-BE49-F238E27FC236}">
              <a16:creationId xmlns:a16="http://schemas.microsoft.com/office/drawing/2014/main" id="{00000000-0008-0000-0300-0000C8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39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184</xdr:row>
      <xdr:rowOff>0</xdr:rowOff>
    </xdr:from>
    <xdr:to>
      <xdr:col>8</xdr:col>
      <xdr:colOff>0</xdr:colOff>
      <xdr:row>184</xdr:row>
      <xdr:rowOff>0</xdr:rowOff>
    </xdr:to>
    <xdr:pic>
      <xdr:nvPicPr>
        <xdr:cNvPr id="2249" name="Picture 845">
          <a:extLst>
            <a:ext uri="{FF2B5EF4-FFF2-40B4-BE49-F238E27FC236}">
              <a16:creationId xmlns:a16="http://schemas.microsoft.com/office/drawing/2014/main" id="{00000000-0008-0000-0300-0000C9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39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184</xdr:row>
      <xdr:rowOff>0</xdr:rowOff>
    </xdr:from>
    <xdr:to>
      <xdr:col>8</xdr:col>
      <xdr:colOff>0</xdr:colOff>
      <xdr:row>184</xdr:row>
      <xdr:rowOff>0</xdr:rowOff>
    </xdr:to>
    <xdr:pic>
      <xdr:nvPicPr>
        <xdr:cNvPr id="2250" name="Picture 846">
          <a:extLst>
            <a:ext uri="{FF2B5EF4-FFF2-40B4-BE49-F238E27FC236}">
              <a16:creationId xmlns:a16="http://schemas.microsoft.com/office/drawing/2014/main" id="{00000000-0008-0000-0300-0000CA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39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184</xdr:row>
      <xdr:rowOff>0</xdr:rowOff>
    </xdr:from>
    <xdr:to>
      <xdr:col>8</xdr:col>
      <xdr:colOff>0</xdr:colOff>
      <xdr:row>184</xdr:row>
      <xdr:rowOff>0</xdr:rowOff>
    </xdr:to>
    <xdr:pic>
      <xdr:nvPicPr>
        <xdr:cNvPr id="2251" name="Picture 847">
          <a:extLst>
            <a:ext uri="{FF2B5EF4-FFF2-40B4-BE49-F238E27FC236}">
              <a16:creationId xmlns:a16="http://schemas.microsoft.com/office/drawing/2014/main" id="{00000000-0008-0000-0300-0000CB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39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184</xdr:row>
      <xdr:rowOff>0</xdr:rowOff>
    </xdr:from>
    <xdr:to>
      <xdr:col>8</xdr:col>
      <xdr:colOff>0</xdr:colOff>
      <xdr:row>184</xdr:row>
      <xdr:rowOff>0</xdr:rowOff>
    </xdr:to>
    <xdr:pic>
      <xdr:nvPicPr>
        <xdr:cNvPr id="2252" name="Picture 848">
          <a:extLst>
            <a:ext uri="{FF2B5EF4-FFF2-40B4-BE49-F238E27FC236}">
              <a16:creationId xmlns:a16="http://schemas.microsoft.com/office/drawing/2014/main" id="{00000000-0008-0000-0300-0000CC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39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184</xdr:row>
      <xdr:rowOff>0</xdr:rowOff>
    </xdr:from>
    <xdr:to>
      <xdr:col>8</xdr:col>
      <xdr:colOff>0</xdr:colOff>
      <xdr:row>184</xdr:row>
      <xdr:rowOff>0</xdr:rowOff>
    </xdr:to>
    <xdr:pic>
      <xdr:nvPicPr>
        <xdr:cNvPr id="2253" name="Picture 849">
          <a:extLst>
            <a:ext uri="{FF2B5EF4-FFF2-40B4-BE49-F238E27FC236}">
              <a16:creationId xmlns:a16="http://schemas.microsoft.com/office/drawing/2014/main" id="{00000000-0008-0000-0300-0000CD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39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184</xdr:row>
      <xdr:rowOff>0</xdr:rowOff>
    </xdr:from>
    <xdr:to>
      <xdr:col>8</xdr:col>
      <xdr:colOff>0</xdr:colOff>
      <xdr:row>184</xdr:row>
      <xdr:rowOff>0</xdr:rowOff>
    </xdr:to>
    <xdr:pic>
      <xdr:nvPicPr>
        <xdr:cNvPr id="2254" name="Picture 850">
          <a:extLst>
            <a:ext uri="{FF2B5EF4-FFF2-40B4-BE49-F238E27FC236}">
              <a16:creationId xmlns:a16="http://schemas.microsoft.com/office/drawing/2014/main" id="{00000000-0008-0000-0300-0000CE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39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184</xdr:row>
      <xdr:rowOff>0</xdr:rowOff>
    </xdr:from>
    <xdr:to>
      <xdr:col>8</xdr:col>
      <xdr:colOff>0</xdr:colOff>
      <xdr:row>184</xdr:row>
      <xdr:rowOff>0</xdr:rowOff>
    </xdr:to>
    <xdr:pic>
      <xdr:nvPicPr>
        <xdr:cNvPr id="2255" name="Picture 851">
          <a:extLst>
            <a:ext uri="{FF2B5EF4-FFF2-40B4-BE49-F238E27FC236}">
              <a16:creationId xmlns:a16="http://schemas.microsoft.com/office/drawing/2014/main" id="{00000000-0008-0000-0300-0000CF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39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184</xdr:row>
      <xdr:rowOff>0</xdr:rowOff>
    </xdr:from>
    <xdr:to>
      <xdr:col>8</xdr:col>
      <xdr:colOff>0</xdr:colOff>
      <xdr:row>184</xdr:row>
      <xdr:rowOff>0</xdr:rowOff>
    </xdr:to>
    <xdr:pic>
      <xdr:nvPicPr>
        <xdr:cNvPr id="2256" name="Picture 852">
          <a:extLst>
            <a:ext uri="{FF2B5EF4-FFF2-40B4-BE49-F238E27FC236}">
              <a16:creationId xmlns:a16="http://schemas.microsoft.com/office/drawing/2014/main" id="{00000000-0008-0000-0300-0000D0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39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184</xdr:row>
      <xdr:rowOff>0</xdr:rowOff>
    </xdr:from>
    <xdr:to>
      <xdr:col>8</xdr:col>
      <xdr:colOff>0</xdr:colOff>
      <xdr:row>184</xdr:row>
      <xdr:rowOff>0</xdr:rowOff>
    </xdr:to>
    <xdr:pic>
      <xdr:nvPicPr>
        <xdr:cNvPr id="2257" name="Picture 853">
          <a:extLst>
            <a:ext uri="{FF2B5EF4-FFF2-40B4-BE49-F238E27FC236}">
              <a16:creationId xmlns:a16="http://schemas.microsoft.com/office/drawing/2014/main" id="{00000000-0008-0000-0300-0000D1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39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184</xdr:row>
      <xdr:rowOff>0</xdr:rowOff>
    </xdr:from>
    <xdr:to>
      <xdr:col>8</xdr:col>
      <xdr:colOff>0</xdr:colOff>
      <xdr:row>184</xdr:row>
      <xdr:rowOff>0</xdr:rowOff>
    </xdr:to>
    <xdr:pic>
      <xdr:nvPicPr>
        <xdr:cNvPr id="2258" name="Picture 854">
          <a:extLst>
            <a:ext uri="{FF2B5EF4-FFF2-40B4-BE49-F238E27FC236}">
              <a16:creationId xmlns:a16="http://schemas.microsoft.com/office/drawing/2014/main" id="{00000000-0008-0000-0300-0000D2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39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184</xdr:row>
      <xdr:rowOff>0</xdr:rowOff>
    </xdr:from>
    <xdr:to>
      <xdr:col>8</xdr:col>
      <xdr:colOff>0</xdr:colOff>
      <xdr:row>184</xdr:row>
      <xdr:rowOff>0</xdr:rowOff>
    </xdr:to>
    <xdr:pic>
      <xdr:nvPicPr>
        <xdr:cNvPr id="2259" name="Picture 855">
          <a:extLst>
            <a:ext uri="{FF2B5EF4-FFF2-40B4-BE49-F238E27FC236}">
              <a16:creationId xmlns:a16="http://schemas.microsoft.com/office/drawing/2014/main" id="{00000000-0008-0000-0300-0000D3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39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184</xdr:row>
      <xdr:rowOff>0</xdr:rowOff>
    </xdr:from>
    <xdr:to>
      <xdr:col>8</xdr:col>
      <xdr:colOff>0</xdr:colOff>
      <xdr:row>184</xdr:row>
      <xdr:rowOff>0</xdr:rowOff>
    </xdr:to>
    <xdr:pic>
      <xdr:nvPicPr>
        <xdr:cNvPr id="2260" name="Picture 856">
          <a:extLst>
            <a:ext uri="{FF2B5EF4-FFF2-40B4-BE49-F238E27FC236}">
              <a16:creationId xmlns:a16="http://schemas.microsoft.com/office/drawing/2014/main" id="{00000000-0008-0000-0300-0000D4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39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184</xdr:row>
      <xdr:rowOff>0</xdr:rowOff>
    </xdr:from>
    <xdr:to>
      <xdr:col>8</xdr:col>
      <xdr:colOff>0</xdr:colOff>
      <xdr:row>184</xdr:row>
      <xdr:rowOff>0</xdr:rowOff>
    </xdr:to>
    <xdr:pic>
      <xdr:nvPicPr>
        <xdr:cNvPr id="2261" name="Picture 857">
          <a:extLst>
            <a:ext uri="{FF2B5EF4-FFF2-40B4-BE49-F238E27FC236}">
              <a16:creationId xmlns:a16="http://schemas.microsoft.com/office/drawing/2014/main" id="{00000000-0008-0000-0300-0000D5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39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184</xdr:row>
      <xdr:rowOff>0</xdr:rowOff>
    </xdr:from>
    <xdr:to>
      <xdr:col>8</xdr:col>
      <xdr:colOff>0</xdr:colOff>
      <xdr:row>184</xdr:row>
      <xdr:rowOff>0</xdr:rowOff>
    </xdr:to>
    <xdr:pic>
      <xdr:nvPicPr>
        <xdr:cNvPr id="2262" name="Picture 858">
          <a:extLst>
            <a:ext uri="{FF2B5EF4-FFF2-40B4-BE49-F238E27FC236}">
              <a16:creationId xmlns:a16="http://schemas.microsoft.com/office/drawing/2014/main" id="{00000000-0008-0000-0300-0000D6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39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184</xdr:row>
      <xdr:rowOff>0</xdr:rowOff>
    </xdr:from>
    <xdr:to>
      <xdr:col>8</xdr:col>
      <xdr:colOff>0</xdr:colOff>
      <xdr:row>184</xdr:row>
      <xdr:rowOff>0</xdr:rowOff>
    </xdr:to>
    <xdr:pic>
      <xdr:nvPicPr>
        <xdr:cNvPr id="2263" name="Picture 859">
          <a:extLst>
            <a:ext uri="{FF2B5EF4-FFF2-40B4-BE49-F238E27FC236}">
              <a16:creationId xmlns:a16="http://schemas.microsoft.com/office/drawing/2014/main" id="{00000000-0008-0000-0300-0000D7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393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264" name="Picture 860">
          <a:extLst>
            <a:ext uri="{FF2B5EF4-FFF2-40B4-BE49-F238E27FC236}">
              <a16:creationId xmlns:a16="http://schemas.microsoft.com/office/drawing/2014/main" id="{00000000-0008-0000-0300-0000D8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265" name="Picture 861">
          <a:extLst>
            <a:ext uri="{FF2B5EF4-FFF2-40B4-BE49-F238E27FC236}">
              <a16:creationId xmlns:a16="http://schemas.microsoft.com/office/drawing/2014/main" id="{00000000-0008-0000-0300-0000D9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266" name="Picture 862">
          <a:extLst>
            <a:ext uri="{FF2B5EF4-FFF2-40B4-BE49-F238E27FC236}">
              <a16:creationId xmlns:a16="http://schemas.microsoft.com/office/drawing/2014/main" id="{00000000-0008-0000-0300-0000DA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267" name="Picture 863">
          <a:extLst>
            <a:ext uri="{FF2B5EF4-FFF2-40B4-BE49-F238E27FC236}">
              <a16:creationId xmlns:a16="http://schemas.microsoft.com/office/drawing/2014/main" id="{00000000-0008-0000-0300-0000DB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268" name="Picture 864">
          <a:extLst>
            <a:ext uri="{FF2B5EF4-FFF2-40B4-BE49-F238E27FC236}">
              <a16:creationId xmlns:a16="http://schemas.microsoft.com/office/drawing/2014/main" id="{00000000-0008-0000-0300-0000DC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269" name="Picture 865">
          <a:extLst>
            <a:ext uri="{FF2B5EF4-FFF2-40B4-BE49-F238E27FC236}">
              <a16:creationId xmlns:a16="http://schemas.microsoft.com/office/drawing/2014/main" id="{00000000-0008-0000-0300-0000DD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270" name="Picture 866">
          <a:extLst>
            <a:ext uri="{FF2B5EF4-FFF2-40B4-BE49-F238E27FC236}">
              <a16:creationId xmlns:a16="http://schemas.microsoft.com/office/drawing/2014/main" id="{00000000-0008-0000-0300-0000DE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271" name="Picture 867">
          <a:extLst>
            <a:ext uri="{FF2B5EF4-FFF2-40B4-BE49-F238E27FC236}">
              <a16:creationId xmlns:a16="http://schemas.microsoft.com/office/drawing/2014/main" id="{00000000-0008-0000-0300-0000DF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272" name="Picture 868">
          <a:extLst>
            <a:ext uri="{FF2B5EF4-FFF2-40B4-BE49-F238E27FC236}">
              <a16:creationId xmlns:a16="http://schemas.microsoft.com/office/drawing/2014/main" id="{00000000-0008-0000-0300-0000E0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273" name="Picture 869">
          <a:extLst>
            <a:ext uri="{FF2B5EF4-FFF2-40B4-BE49-F238E27FC236}">
              <a16:creationId xmlns:a16="http://schemas.microsoft.com/office/drawing/2014/main" id="{00000000-0008-0000-0300-0000E1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274" name="Picture 870">
          <a:extLst>
            <a:ext uri="{FF2B5EF4-FFF2-40B4-BE49-F238E27FC236}">
              <a16:creationId xmlns:a16="http://schemas.microsoft.com/office/drawing/2014/main" id="{00000000-0008-0000-0300-0000E2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275" name="Picture 871">
          <a:extLst>
            <a:ext uri="{FF2B5EF4-FFF2-40B4-BE49-F238E27FC236}">
              <a16:creationId xmlns:a16="http://schemas.microsoft.com/office/drawing/2014/main" id="{00000000-0008-0000-0300-0000E3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276" name="Picture 872">
          <a:extLst>
            <a:ext uri="{FF2B5EF4-FFF2-40B4-BE49-F238E27FC236}">
              <a16:creationId xmlns:a16="http://schemas.microsoft.com/office/drawing/2014/main" id="{00000000-0008-0000-0300-0000E4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277" name="Picture 873">
          <a:extLst>
            <a:ext uri="{FF2B5EF4-FFF2-40B4-BE49-F238E27FC236}">
              <a16:creationId xmlns:a16="http://schemas.microsoft.com/office/drawing/2014/main" id="{00000000-0008-0000-0300-0000E5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278" name="Picture 874">
          <a:extLst>
            <a:ext uri="{FF2B5EF4-FFF2-40B4-BE49-F238E27FC236}">
              <a16:creationId xmlns:a16="http://schemas.microsoft.com/office/drawing/2014/main" id="{00000000-0008-0000-0300-0000E6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279" name="Picture 875">
          <a:extLst>
            <a:ext uri="{FF2B5EF4-FFF2-40B4-BE49-F238E27FC236}">
              <a16:creationId xmlns:a16="http://schemas.microsoft.com/office/drawing/2014/main" id="{00000000-0008-0000-0300-0000E7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280" name="Picture 876">
          <a:extLst>
            <a:ext uri="{FF2B5EF4-FFF2-40B4-BE49-F238E27FC236}">
              <a16:creationId xmlns:a16="http://schemas.microsoft.com/office/drawing/2014/main" id="{00000000-0008-0000-0300-0000E8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281" name="Picture 877">
          <a:extLst>
            <a:ext uri="{FF2B5EF4-FFF2-40B4-BE49-F238E27FC236}">
              <a16:creationId xmlns:a16="http://schemas.microsoft.com/office/drawing/2014/main" id="{00000000-0008-0000-0300-0000E9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282" name="Picture 878">
          <a:extLst>
            <a:ext uri="{FF2B5EF4-FFF2-40B4-BE49-F238E27FC236}">
              <a16:creationId xmlns:a16="http://schemas.microsoft.com/office/drawing/2014/main" id="{00000000-0008-0000-0300-0000EA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283" name="Picture 879">
          <a:extLst>
            <a:ext uri="{FF2B5EF4-FFF2-40B4-BE49-F238E27FC236}">
              <a16:creationId xmlns:a16="http://schemas.microsoft.com/office/drawing/2014/main" id="{00000000-0008-0000-0300-0000EB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284" name="Picture 880">
          <a:extLst>
            <a:ext uri="{FF2B5EF4-FFF2-40B4-BE49-F238E27FC236}">
              <a16:creationId xmlns:a16="http://schemas.microsoft.com/office/drawing/2014/main" id="{00000000-0008-0000-0300-0000EC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285" name="Picture 881">
          <a:extLst>
            <a:ext uri="{FF2B5EF4-FFF2-40B4-BE49-F238E27FC236}">
              <a16:creationId xmlns:a16="http://schemas.microsoft.com/office/drawing/2014/main" id="{00000000-0008-0000-0300-0000ED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286" name="Picture 882">
          <a:extLst>
            <a:ext uri="{FF2B5EF4-FFF2-40B4-BE49-F238E27FC236}">
              <a16:creationId xmlns:a16="http://schemas.microsoft.com/office/drawing/2014/main" id="{00000000-0008-0000-0300-0000EE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287" name="Picture 883">
          <a:extLst>
            <a:ext uri="{FF2B5EF4-FFF2-40B4-BE49-F238E27FC236}">
              <a16:creationId xmlns:a16="http://schemas.microsoft.com/office/drawing/2014/main" id="{00000000-0008-0000-0300-0000EF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288" name="Picture 884">
          <a:extLst>
            <a:ext uri="{FF2B5EF4-FFF2-40B4-BE49-F238E27FC236}">
              <a16:creationId xmlns:a16="http://schemas.microsoft.com/office/drawing/2014/main" id="{00000000-0008-0000-0300-0000F0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289" name="Picture 885">
          <a:extLst>
            <a:ext uri="{FF2B5EF4-FFF2-40B4-BE49-F238E27FC236}">
              <a16:creationId xmlns:a16="http://schemas.microsoft.com/office/drawing/2014/main" id="{00000000-0008-0000-0300-0000F1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290" name="Picture 886">
          <a:extLst>
            <a:ext uri="{FF2B5EF4-FFF2-40B4-BE49-F238E27FC236}">
              <a16:creationId xmlns:a16="http://schemas.microsoft.com/office/drawing/2014/main" id="{00000000-0008-0000-0300-0000F2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291" name="Picture 887">
          <a:extLst>
            <a:ext uri="{FF2B5EF4-FFF2-40B4-BE49-F238E27FC236}">
              <a16:creationId xmlns:a16="http://schemas.microsoft.com/office/drawing/2014/main" id="{00000000-0008-0000-0300-0000F3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292" name="Picture 888">
          <a:extLst>
            <a:ext uri="{FF2B5EF4-FFF2-40B4-BE49-F238E27FC236}">
              <a16:creationId xmlns:a16="http://schemas.microsoft.com/office/drawing/2014/main" id="{00000000-0008-0000-0300-0000F4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293" name="Picture 889">
          <a:extLst>
            <a:ext uri="{FF2B5EF4-FFF2-40B4-BE49-F238E27FC236}">
              <a16:creationId xmlns:a16="http://schemas.microsoft.com/office/drawing/2014/main" id="{00000000-0008-0000-0300-0000F5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294" name="Picture 890">
          <a:extLst>
            <a:ext uri="{FF2B5EF4-FFF2-40B4-BE49-F238E27FC236}">
              <a16:creationId xmlns:a16="http://schemas.microsoft.com/office/drawing/2014/main" id="{00000000-0008-0000-0300-0000F6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295" name="Picture 891">
          <a:extLst>
            <a:ext uri="{FF2B5EF4-FFF2-40B4-BE49-F238E27FC236}">
              <a16:creationId xmlns:a16="http://schemas.microsoft.com/office/drawing/2014/main" id="{00000000-0008-0000-0300-0000F7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296" name="Picture 892">
          <a:extLst>
            <a:ext uri="{FF2B5EF4-FFF2-40B4-BE49-F238E27FC236}">
              <a16:creationId xmlns:a16="http://schemas.microsoft.com/office/drawing/2014/main" id="{00000000-0008-0000-0300-0000F8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297" name="Picture 893">
          <a:extLst>
            <a:ext uri="{FF2B5EF4-FFF2-40B4-BE49-F238E27FC236}">
              <a16:creationId xmlns:a16="http://schemas.microsoft.com/office/drawing/2014/main" id="{00000000-0008-0000-0300-0000F9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298" name="Picture 894">
          <a:extLst>
            <a:ext uri="{FF2B5EF4-FFF2-40B4-BE49-F238E27FC236}">
              <a16:creationId xmlns:a16="http://schemas.microsoft.com/office/drawing/2014/main" id="{00000000-0008-0000-0300-0000FA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299" name="Picture 895">
          <a:extLst>
            <a:ext uri="{FF2B5EF4-FFF2-40B4-BE49-F238E27FC236}">
              <a16:creationId xmlns:a16="http://schemas.microsoft.com/office/drawing/2014/main" id="{00000000-0008-0000-0300-0000FB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300" name="Picture 896">
          <a:extLst>
            <a:ext uri="{FF2B5EF4-FFF2-40B4-BE49-F238E27FC236}">
              <a16:creationId xmlns:a16="http://schemas.microsoft.com/office/drawing/2014/main" id="{00000000-0008-0000-0300-0000FC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301" name="Picture 897">
          <a:extLst>
            <a:ext uri="{FF2B5EF4-FFF2-40B4-BE49-F238E27FC236}">
              <a16:creationId xmlns:a16="http://schemas.microsoft.com/office/drawing/2014/main" id="{00000000-0008-0000-0300-0000FD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302" name="Picture 898">
          <a:extLst>
            <a:ext uri="{FF2B5EF4-FFF2-40B4-BE49-F238E27FC236}">
              <a16:creationId xmlns:a16="http://schemas.microsoft.com/office/drawing/2014/main" id="{00000000-0008-0000-0300-0000FE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303" name="Picture 899">
          <a:extLst>
            <a:ext uri="{FF2B5EF4-FFF2-40B4-BE49-F238E27FC236}">
              <a16:creationId xmlns:a16="http://schemas.microsoft.com/office/drawing/2014/main" id="{00000000-0008-0000-0300-0000FF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304" name="Picture 900">
          <a:extLst>
            <a:ext uri="{FF2B5EF4-FFF2-40B4-BE49-F238E27FC236}">
              <a16:creationId xmlns:a16="http://schemas.microsoft.com/office/drawing/2014/main" id="{00000000-0008-0000-0300-000000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305" name="Picture 901">
          <a:extLst>
            <a:ext uri="{FF2B5EF4-FFF2-40B4-BE49-F238E27FC236}">
              <a16:creationId xmlns:a16="http://schemas.microsoft.com/office/drawing/2014/main" id="{00000000-0008-0000-0300-000001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306" name="Picture 902">
          <a:extLst>
            <a:ext uri="{FF2B5EF4-FFF2-40B4-BE49-F238E27FC236}">
              <a16:creationId xmlns:a16="http://schemas.microsoft.com/office/drawing/2014/main" id="{00000000-0008-0000-0300-000002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307" name="Picture 903">
          <a:extLst>
            <a:ext uri="{FF2B5EF4-FFF2-40B4-BE49-F238E27FC236}">
              <a16:creationId xmlns:a16="http://schemas.microsoft.com/office/drawing/2014/main" id="{00000000-0008-0000-0300-000003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308" name="Picture 904">
          <a:extLst>
            <a:ext uri="{FF2B5EF4-FFF2-40B4-BE49-F238E27FC236}">
              <a16:creationId xmlns:a16="http://schemas.microsoft.com/office/drawing/2014/main" id="{00000000-0008-0000-0300-000004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309" name="Picture 905">
          <a:extLst>
            <a:ext uri="{FF2B5EF4-FFF2-40B4-BE49-F238E27FC236}">
              <a16:creationId xmlns:a16="http://schemas.microsoft.com/office/drawing/2014/main" id="{00000000-0008-0000-0300-000005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310" name="Picture 906">
          <a:extLst>
            <a:ext uri="{FF2B5EF4-FFF2-40B4-BE49-F238E27FC236}">
              <a16:creationId xmlns:a16="http://schemas.microsoft.com/office/drawing/2014/main" id="{00000000-0008-0000-0300-000006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311" name="Picture 907">
          <a:extLst>
            <a:ext uri="{FF2B5EF4-FFF2-40B4-BE49-F238E27FC236}">
              <a16:creationId xmlns:a16="http://schemas.microsoft.com/office/drawing/2014/main" id="{00000000-0008-0000-0300-000007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312" name="Picture 908">
          <a:extLst>
            <a:ext uri="{FF2B5EF4-FFF2-40B4-BE49-F238E27FC236}">
              <a16:creationId xmlns:a16="http://schemas.microsoft.com/office/drawing/2014/main" id="{00000000-0008-0000-0300-000008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313" name="Picture 909">
          <a:extLst>
            <a:ext uri="{FF2B5EF4-FFF2-40B4-BE49-F238E27FC236}">
              <a16:creationId xmlns:a16="http://schemas.microsoft.com/office/drawing/2014/main" id="{00000000-0008-0000-0300-000009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314" name="Picture 910">
          <a:extLst>
            <a:ext uri="{FF2B5EF4-FFF2-40B4-BE49-F238E27FC236}">
              <a16:creationId xmlns:a16="http://schemas.microsoft.com/office/drawing/2014/main" id="{00000000-0008-0000-0300-00000A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315" name="Picture 911">
          <a:extLst>
            <a:ext uri="{FF2B5EF4-FFF2-40B4-BE49-F238E27FC236}">
              <a16:creationId xmlns:a16="http://schemas.microsoft.com/office/drawing/2014/main" id="{00000000-0008-0000-0300-00000B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316" name="Picture 912">
          <a:extLst>
            <a:ext uri="{FF2B5EF4-FFF2-40B4-BE49-F238E27FC236}">
              <a16:creationId xmlns:a16="http://schemas.microsoft.com/office/drawing/2014/main" id="{00000000-0008-0000-0300-00000C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317" name="Picture 913">
          <a:extLst>
            <a:ext uri="{FF2B5EF4-FFF2-40B4-BE49-F238E27FC236}">
              <a16:creationId xmlns:a16="http://schemas.microsoft.com/office/drawing/2014/main" id="{00000000-0008-0000-0300-00000D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318" name="Picture 914">
          <a:extLst>
            <a:ext uri="{FF2B5EF4-FFF2-40B4-BE49-F238E27FC236}">
              <a16:creationId xmlns:a16="http://schemas.microsoft.com/office/drawing/2014/main" id="{00000000-0008-0000-0300-00000E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319" name="Picture 915">
          <a:extLst>
            <a:ext uri="{FF2B5EF4-FFF2-40B4-BE49-F238E27FC236}">
              <a16:creationId xmlns:a16="http://schemas.microsoft.com/office/drawing/2014/main" id="{00000000-0008-0000-0300-00000F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320" name="Picture 916">
          <a:extLst>
            <a:ext uri="{FF2B5EF4-FFF2-40B4-BE49-F238E27FC236}">
              <a16:creationId xmlns:a16="http://schemas.microsoft.com/office/drawing/2014/main" id="{00000000-0008-0000-0300-000010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321" name="Picture 917">
          <a:extLst>
            <a:ext uri="{FF2B5EF4-FFF2-40B4-BE49-F238E27FC236}">
              <a16:creationId xmlns:a16="http://schemas.microsoft.com/office/drawing/2014/main" id="{00000000-0008-0000-0300-000011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322" name="Picture 918">
          <a:extLst>
            <a:ext uri="{FF2B5EF4-FFF2-40B4-BE49-F238E27FC236}">
              <a16:creationId xmlns:a16="http://schemas.microsoft.com/office/drawing/2014/main" id="{00000000-0008-0000-0300-000012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323" name="Picture 919">
          <a:extLst>
            <a:ext uri="{FF2B5EF4-FFF2-40B4-BE49-F238E27FC236}">
              <a16:creationId xmlns:a16="http://schemas.microsoft.com/office/drawing/2014/main" id="{00000000-0008-0000-0300-000013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324" name="Picture 920">
          <a:extLst>
            <a:ext uri="{FF2B5EF4-FFF2-40B4-BE49-F238E27FC236}">
              <a16:creationId xmlns:a16="http://schemas.microsoft.com/office/drawing/2014/main" id="{00000000-0008-0000-0300-000014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325" name="Picture 921">
          <a:extLst>
            <a:ext uri="{FF2B5EF4-FFF2-40B4-BE49-F238E27FC236}">
              <a16:creationId xmlns:a16="http://schemas.microsoft.com/office/drawing/2014/main" id="{00000000-0008-0000-0300-000015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326" name="Picture 922">
          <a:extLst>
            <a:ext uri="{FF2B5EF4-FFF2-40B4-BE49-F238E27FC236}">
              <a16:creationId xmlns:a16="http://schemas.microsoft.com/office/drawing/2014/main" id="{00000000-0008-0000-0300-000016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327" name="Picture 923">
          <a:extLst>
            <a:ext uri="{FF2B5EF4-FFF2-40B4-BE49-F238E27FC236}">
              <a16:creationId xmlns:a16="http://schemas.microsoft.com/office/drawing/2014/main" id="{00000000-0008-0000-0300-000017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328" name="Picture 924">
          <a:extLst>
            <a:ext uri="{FF2B5EF4-FFF2-40B4-BE49-F238E27FC236}">
              <a16:creationId xmlns:a16="http://schemas.microsoft.com/office/drawing/2014/main" id="{00000000-0008-0000-0300-000018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329" name="Picture 925">
          <a:extLst>
            <a:ext uri="{FF2B5EF4-FFF2-40B4-BE49-F238E27FC236}">
              <a16:creationId xmlns:a16="http://schemas.microsoft.com/office/drawing/2014/main" id="{00000000-0008-0000-0300-000019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330" name="Picture 926">
          <a:extLst>
            <a:ext uri="{FF2B5EF4-FFF2-40B4-BE49-F238E27FC236}">
              <a16:creationId xmlns:a16="http://schemas.microsoft.com/office/drawing/2014/main" id="{00000000-0008-0000-0300-00001A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331" name="Picture 927">
          <a:extLst>
            <a:ext uri="{FF2B5EF4-FFF2-40B4-BE49-F238E27FC236}">
              <a16:creationId xmlns:a16="http://schemas.microsoft.com/office/drawing/2014/main" id="{00000000-0008-0000-0300-00001B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332" name="Picture 928">
          <a:extLst>
            <a:ext uri="{FF2B5EF4-FFF2-40B4-BE49-F238E27FC236}">
              <a16:creationId xmlns:a16="http://schemas.microsoft.com/office/drawing/2014/main" id="{00000000-0008-0000-0300-00001C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333" name="Picture 929">
          <a:extLst>
            <a:ext uri="{FF2B5EF4-FFF2-40B4-BE49-F238E27FC236}">
              <a16:creationId xmlns:a16="http://schemas.microsoft.com/office/drawing/2014/main" id="{00000000-0008-0000-0300-00001D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334" name="Picture 930">
          <a:extLst>
            <a:ext uri="{FF2B5EF4-FFF2-40B4-BE49-F238E27FC236}">
              <a16:creationId xmlns:a16="http://schemas.microsoft.com/office/drawing/2014/main" id="{00000000-0008-0000-0300-00001E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335" name="Picture 931">
          <a:extLst>
            <a:ext uri="{FF2B5EF4-FFF2-40B4-BE49-F238E27FC236}">
              <a16:creationId xmlns:a16="http://schemas.microsoft.com/office/drawing/2014/main" id="{00000000-0008-0000-0300-00001F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336" name="Picture 932">
          <a:extLst>
            <a:ext uri="{FF2B5EF4-FFF2-40B4-BE49-F238E27FC236}">
              <a16:creationId xmlns:a16="http://schemas.microsoft.com/office/drawing/2014/main" id="{00000000-0008-0000-0300-000020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337" name="Picture 933">
          <a:extLst>
            <a:ext uri="{FF2B5EF4-FFF2-40B4-BE49-F238E27FC236}">
              <a16:creationId xmlns:a16="http://schemas.microsoft.com/office/drawing/2014/main" id="{00000000-0008-0000-0300-000021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338" name="Picture 934">
          <a:extLst>
            <a:ext uri="{FF2B5EF4-FFF2-40B4-BE49-F238E27FC236}">
              <a16:creationId xmlns:a16="http://schemas.microsoft.com/office/drawing/2014/main" id="{00000000-0008-0000-0300-000022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339" name="Picture 935">
          <a:extLst>
            <a:ext uri="{FF2B5EF4-FFF2-40B4-BE49-F238E27FC236}">
              <a16:creationId xmlns:a16="http://schemas.microsoft.com/office/drawing/2014/main" id="{00000000-0008-0000-0300-000023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340" name="Picture 936">
          <a:extLst>
            <a:ext uri="{FF2B5EF4-FFF2-40B4-BE49-F238E27FC236}">
              <a16:creationId xmlns:a16="http://schemas.microsoft.com/office/drawing/2014/main" id="{00000000-0008-0000-0300-000024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341" name="Picture 937">
          <a:extLst>
            <a:ext uri="{FF2B5EF4-FFF2-40B4-BE49-F238E27FC236}">
              <a16:creationId xmlns:a16="http://schemas.microsoft.com/office/drawing/2014/main" id="{00000000-0008-0000-0300-000025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342" name="Picture 938">
          <a:extLst>
            <a:ext uri="{FF2B5EF4-FFF2-40B4-BE49-F238E27FC236}">
              <a16:creationId xmlns:a16="http://schemas.microsoft.com/office/drawing/2014/main" id="{00000000-0008-0000-0300-000026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343" name="Picture 939">
          <a:extLst>
            <a:ext uri="{FF2B5EF4-FFF2-40B4-BE49-F238E27FC236}">
              <a16:creationId xmlns:a16="http://schemas.microsoft.com/office/drawing/2014/main" id="{00000000-0008-0000-0300-000027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344" name="Picture 940">
          <a:extLst>
            <a:ext uri="{FF2B5EF4-FFF2-40B4-BE49-F238E27FC236}">
              <a16:creationId xmlns:a16="http://schemas.microsoft.com/office/drawing/2014/main" id="{00000000-0008-0000-0300-000028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345" name="Picture 941">
          <a:extLst>
            <a:ext uri="{FF2B5EF4-FFF2-40B4-BE49-F238E27FC236}">
              <a16:creationId xmlns:a16="http://schemas.microsoft.com/office/drawing/2014/main" id="{00000000-0008-0000-0300-000029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346" name="Picture 942">
          <a:extLst>
            <a:ext uri="{FF2B5EF4-FFF2-40B4-BE49-F238E27FC236}">
              <a16:creationId xmlns:a16="http://schemas.microsoft.com/office/drawing/2014/main" id="{00000000-0008-0000-0300-00002A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347" name="Picture 943">
          <a:extLst>
            <a:ext uri="{FF2B5EF4-FFF2-40B4-BE49-F238E27FC236}">
              <a16:creationId xmlns:a16="http://schemas.microsoft.com/office/drawing/2014/main" id="{00000000-0008-0000-0300-00002B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348" name="Picture 944">
          <a:extLst>
            <a:ext uri="{FF2B5EF4-FFF2-40B4-BE49-F238E27FC236}">
              <a16:creationId xmlns:a16="http://schemas.microsoft.com/office/drawing/2014/main" id="{00000000-0008-0000-0300-00002C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349" name="Picture 945">
          <a:extLst>
            <a:ext uri="{FF2B5EF4-FFF2-40B4-BE49-F238E27FC236}">
              <a16:creationId xmlns:a16="http://schemas.microsoft.com/office/drawing/2014/main" id="{00000000-0008-0000-0300-00002D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350" name="Picture 946">
          <a:extLst>
            <a:ext uri="{FF2B5EF4-FFF2-40B4-BE49-F238E27FC236}">
              <a16:creationId xmlns:a16="http://schemas.microsoft.com/office/drawing/2014/main" id="{00000000-0008-0000-0300-00002E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351" name="Picture 947">
          <a:extLst>
            <a:ext uri="{FF2B5EF4-FFF2-40B4-BE49-F238E27FC236}">
              <a16:creationId xmlns:a16="http://schemas.microsoft.com/office/drawing/2014/main" id="{00000000-0008-0000-0300-00002F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352" name="Picture 948">
          <a:extLst>
            <a:ext uri="{FF2B5EF4-FFF2-40B4-BE49-F238E27FC236}">
              <a16:creationId xmlns:a16="http://schemas.microsoft.com/office/drawing/2014/main" id="{00000000-0008-0000-0300-000030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353" name="Picture 949">
          <a:extLst>
            <a:ext uri="{FF2B5EF4-FFF2-40B4-BE49-F238E27FC236}">
              <a16:creationId xmlns:a16="http://schemas.microsoft.com/office/drawing/2014/main" id="{00000000-0008-0000-0300-000031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354" name="Picture 950">
          <a:extLst>
            <a:ext uri="{FF2B5EF4-FFF2-40B4-BE49-F238E27FC236}">
              <a16:creationId xmlns:a16="http://schemas.microsoft.com/office/drawing/2014/main" id="{00000000-0008-0000-0300-000032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355" name="Picture 951">
          <a:extLst>
            <a:ext uri="{FF2B5EF4-FFF2-40B4-BE49-F238E27FC236}">
              <a16:creationId xmlns:a16="http://schemas.microsoft.com/office/drawing/2014/main" id="{00000000-0008-0000-0300-000033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356" name="Picture 952">
          <a:extLst>
            <a:ext uri="{FF2B5EF4-FFF2-40B4-BE49-F238E27FC236}">
              <a16:creationId xmlns:a16="http://schemas.microsoft.com/office/drawing/2014/main" id="{00000000-0008-0000-0300-000034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357" name="Picture 953">
          <a:extLst>
            <a:ext uri="{FF2B5EF4-FFF2-40B4-BE49-F238E27FC236}">
              <a16:creationId xmlns:a16="http://schemas.microsoft.com/office/drawing/2014/main" id="{00000000-0008-0000-0300-000035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358" name="Picture 954">
          <a:extLst>
            <a:ext uri="{FF2B5EF4-FFF2-40B4-BE49-F238E27FC236}">
              <a16:creationId xmlns:a16="http://schemas.microsoft.com/office/drawing/2014/main" id="{00000000-0008-0000-0300-000036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359" name="Picture 955">
          <a:extLst>
            <a:ext uri="{FF2B5EF4-FFF2-40B4-BE49-F238E27FC236}">
              <a16:creationId xmlns:a16="http://schemas.microsoft.com/office/drawing/2014/main" id="{00000000-0008-0000-0300-000037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360" name="Picture 956">
          <a:extLst>
            <a:ext uri="{FF2B5EF4-FFF2-40B4-BE49-F238E27FC236}">
              <a16:creationId xmlns:a16="http://schemas.microsoft.com/office/drawing/2014/main" id="{00000000-0008-0000-0300-000038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361" name="Picture 957">
          <a:extLst>
            <a:ext uri="{FF2B5EF4-FFF2-40B4-BE49-F238E27FC236}">
              <a16:creationId xmlns:a16="http://schemas.microsoft.com/office/drawing/2014/main" id="{00000000-0008-0000-0300-000039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362" name="Picture 958">
          <a:extLst>
            <a:ext uri="{FF2B5EF4-FFF2-40B4-BE49-F238E27FC236}">
              <a16:creationId xmlns:a16="http://schemas.microsoft.com/office/drawing/2014/main" id="{00000000-0008-0000-0300-00003A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363" name="Picture 959">
          <a:extLst>
            <a:ext uri="{FF2B5EF4-FFF2-40B4-BE49-F238E27FC236}">
              <a16:creationId xmlns:a16="http://schemas.microsoft.com/office/drawing/2014/main" id="{00000000-0008-0000-0300-00003B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364" name="Picture 960">
          <a:extLst>
            <a:ext uri="{FF2B5EF4-FFF2-40B4-BE49-F238E27FC236}">
              <a16:creationId xmlns:a16="http://schemas.microsoft.com/office/drawing/2014/main" id="{00000000-0008-0000-0300-00003C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365" name="Picture 961">
          <a:extLst>
            <a:ext uri="{FF2B5EF4-FFF2-40B4-BE49-F238E27FC236}">
              <a16:creationId xmlns:a16="http://schemas.microsoft.com/office/drawing/2014/main" id="{00000000-0008-0000-0300-00003D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366" name="Picture 962">
          <a:extLst>
            <a:ext uri="{FF2B5EF4-FFF2-40B4-BE49-F238E27FC236}">
              <a16:creationId xmlns:a16="http://schemas.microsoft.com/office/drawing/2014/main" id="{00000000-0008-0000-0300-00003E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367" name="Picture 963">
          <a:extLst>
            <a:ext uri="{FF2B5EF4-FFF2-40B4-BE49-F238E27FC236}">
              <a16:creationId xmlns:a16="http://schemas.microsoft.com/office/drawing/2014/main" id="{00000000-0008-0000-0300-00003F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368" name="Picture 964">
          <a:extLst>
            <a:ext uri="{FF2B5EF4-FFF2-40B4-BE49-F238E27FC236}">
              <a16:creationId xmlns:a16="http://schemas.microsoft.com/office/drawing/2014/main" id="{00000000-0008-0000-0300-000040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369" name="Picture 965">
          <a:extLst>
            <a:ext uri="{FF2B5EF4-FFF2-40B4-BE49-F238E27FC236}">
              <a16:creationId xmlns:a16="http://schemas.microsoft.com/office/drawing/2014/main" id="{00000000-0008-0000-0300-000041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370" name="Picture 966">
          <a:extLst>
            <a:ext uri="{FF2B5EF4-FFF2-40B4-BE49-F238E27FC236}">
              <a16:creationId xmlns:a16="http://schemas.microsoft.com/office/drawing/2014/main" id="{00000000-0008-0000-0300-000042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371" name="Picture 967">
          <a:extLst>
            <a:ext uri="{FF2B5EF4-FFF2-40B4-BE49-F238E27FC236}">
              <a16:creationId xmlns:a16="http://schemas.microsoft.com/office/drawing/2014/main" id="{00000000-0008-0000-0300-000043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372" name="Picture 968">
          <a:extLst>
            <a:ext uri="{FF2B5EF4-FFF2-40B4-BE49-F238E27FC236}">
              <a16:creationId xmlns:a16="http://schemas.microsoft.com/office/drawing/2014/main" id="{00000000-0008-0000-0300-000044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373" name="Picture 969">
          <a:extLst>
            <a:ext uri="{FF2B5EF4-FFF2-40B4-BE49-F238E27FC236}">
              <a16:creationId xmlns:a16="http://schemas.microsoft.com/office/drawing/2014/main" id="{00000000-0008-0000-0300-000045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374" name="Picture 970">
          <a:extLst>
            <a:ext uri="{FF2B5EF4-FFF2-40B4-BE49-F238E27FC236}">
              <a16:creationId xmlns:a16="http://schemas.microsoft.com/office/drawing/2014/main" id="{00000000-0008-0000-0300-000046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375" name="Picture 971">
          <a:extLst>
            <a:ext uri="{FF2B5EF4-FFF2-40B4-BE49-F238E27FC236}">
              <a16:creationId xmlns:a16="http://schemas.microsoft.com/office/drawing/2014/main" id="{00000000-0008-0000-0300-000047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376" name="Picture 972">
          <a:extLst>
            <a:ext uri="{FF2B5EF4-FFF2-40B4-BE49-F238E27FC236}">
              <a16:creationId xmlns:a16="http://schemas.microsoft.com/office/drawing/2014/main" id="{00000000-0008-0000-0300-000048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377" name="Picture 973">
          <a:extLst>
            <a:ext uri="{FF2B5EF4-FFF2-40B4-BE49-F238E27FC236}">
              <a16:creationId xmlns:a16="http://schemas.microsoft.com/office/drawing/2014/main" id="{00000000-0008-0000-0300-000049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378" name="Picture 974">
          <a:extLst>
            <a:ext uri="{FF2B5EF4-FFF2-40B4-BE49-F238E27FC236}">
              <a16:creationId xmlns:a16="http://schemas.microsoft.com/office/drawing/2014/main" id="{00000000-0008-0000-0300-00004A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379" name="Picture 975">
          <a:extLst>
            <a:ext uri="{FF2B5EF4-FFF2-40B4-BE49-F238E27FC236}">
              <a16:creationId xmlns:a16="http://schemas.microsoft.com/office/drawing/2014/main" id="{00000000-0008-0000-0300-00004B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380" name="Picture 976">
          <a:extLst>
            <a:ext uri="{FF2B5EF4-FFF2-40B4-BE49-F238E27FC236}">
              <a16:creationId xmlns:a16="http://schemas.microsoft.com/office/drawing/2014/main" id="{00000000-0008-0000-0300-00004C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205</xdr:row>
      <xdr:rowOff>0</xdr:rowOff>
    </xdr:from>
    <xdr:to>
      <xdr:col>8</xdr:col>
      <xdr:colOff>0</xdr:colOff>
      <xdr:row>205</xdr:row>
      <xdr:rowOff>0</xdr:rowOff>
    </xdr:to>
    <xdr:pic>
      <xdr:nvPicPr>
        <xdr:cNvPr id="2381" name="Picture 977">
          <a:extLst>
            <a:ext uri="{FF2B5EF4-FFF2-40B4-BE49-F238E27FC236}">
              <a16:creationId xmlns:a16="http://schemas.microsoft.com/office/drawing/2014/main" id="{00000000-0008-0000-0300-00004D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060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205</xdr:row>
      <xdr:rowOff>0</xdr:rowOff>
    </xdr:from>
    <xdr:to>
      <xdr:col>8</xdr:col>
      <xdr:colOff>0</xdr:colOff>
      <xdr:row>205</xdr:row>
      <xdr:rowOff>0</xdr:rowOff>
    </xdr:to>
    <xdr:pic>
      <xdr:nvPicPr>
        <xdr:cNvPr id="2382" name="Picture 978">
          <a:extLst>
            <a:ext uri="{FF2B5EF4-FFF2-40B4-BE49-F238E27FC236}">
              <a16:creationId xmlns:a16="http://schemas.microsoft.com/office/drawing/2014/main" id="{00000000-0008-0000-0300-00004E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060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205</xdr:row>
      <xdr:rowOff>0</xdr:rowOff>
    </xdr:from>
    <xdr:to>
      <xdr:col>8</xdr:col>
      <xdr:colOff>0</xdr:colOff>
      <xdr:row>205</xdr:row>
      <xdr:rowOff>0</xdr:rowOff>
    </xdr:to>
    <xdr:pic>
      <xdr:nvPicPr>
        <xdr:cNvPr id="2383" name="Picture 979">
          <a:extLst>
            <a:ext uri="{FF2B5EF4-FFF2-40B4-BE49-F238E27FC236}">
              <a16:creationId xmlns:a16="http://schemas.microsoft.com/office/drawing/2014/main" id="{00000000-0008-0000-0300-00004F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060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205</xdr:row>
      <xdr:rowOff>0</xdr:rowOff>
    </xdr:from>
    <xdr:to>
      <xdr:col>8</xdr:col>
      <xdr:colOff>0</xdr:colOff>
      <xdr:row>205</xdr:row>
      <xdr:rowOff>0</xdr:rowOff>
    </xdr:to>
    <xdr:pic>
      <xdr:nvPicPr>
        <xdr:cNvPr id="2384" name="Picture 980">
          <a:extLst>
            <a:ext uri="{FF2B5EF4-FFF2-40B4-BE49-F238E27FC236}">
              <a16:creationId xmlns:a16="http://schemas.microsoft.com/office/drawing/2014/main" id="{00000000-0008-0000-0300-000050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060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205</xdr:row>
      <xdr:rowOff>0</xdr:rowOff>
    </xdr:from>
    <xdr:to>
      <xdr:col>8</xdr:col>
      <xdr:colOff>0</xdr:colOff>
      <xdr:row>205</xdr:row>
      <xdr:rowOff>0</xdr:rowOff>
    </xdr:to>
    <xdr:pic>
      <xdr:nvPicPr>
        <xdr:cNvPr id="2385" name="Picture 981">
          <a:extLst>
            <a:ext uri="{FF2B5EF4-FFF2-40B4-BE49-F238E27FC236}">
              <a16:creationId xmlns:a16="http://schemas.microsoft.com/office/drawing/2014/main" id="{00000000-0008-0000-0300-000051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060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205</xdr:row>
      <xdr:rowOff>0</xdr:rowOff>
    </xdr:from>
    <xdr:to>
      <xdr:col>8</xdr:col>
      <xdr:colOff>0</xdr:colOff>
      <xdr:row>205</xdr:row>
      <xdr:rowOff>0</xdr:rowOff>
    </xdr:to>
    <xdr:pic>
      <xdr:nvPicPr>
        <xdr:cNvPr id="2386" name="Picture 982">
          <a:extLst>
            <a:ext uri="{FF2B5EF4-FFF2-40B4-BE49-F238E27FC236}">
              <a16:creationId xmlns:a16="http://schemas.microsoft.com/office/drawing/2014/main" id="{00000000-0008-0000-0300-000052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060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205</xdr:row>
      <xdr:rowOff>0</xdr:rowOff>
    </xdr:from>
    <xdr:to>
      <xdr:col>8</xdr:col>
      <xdr:colOff>0</xdr:colOff>
      <xdr:row>205</xdr:row>
      <xdr:rowOff>0</xdr:rowOff>
    </xdr:to>
    <xdr:pic>
      <xdr:nvPicPr>
        <xdr:cNvPr id="2387" name="Picture 983">
          <a:extLst>
            <a:ext uri="{FF2B5EF4-FFF2-40B4-BE49-F238E27FC236}">
              <a16:creationId xmlns:a16="http://schemas.microsoft.com/office/drawing/2014/main" id="{00000000-0008-0000-0300-000053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060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205</xdr:row>
      <xdr:rowOff>0</xdr:rowOff>
    </xdr:from>
    <xdr:to>
      <xdr:col>8</xdr:col>
      <xdr:colOff>0</xdr:colOff>
      <xdr:row>205</xdr:row>
      <xdr:rowOff>0</xdr:rowOff>
    </xdr:to>
    <xdr:pic>
      <xdr:nvPicPr>
        <xdr:cNvPr id="2388" name="Picture 984">
          <a:extLst>
            <a:ext uri="{FF2B5EF4-FFF2-40B4-BE49-F238E27FC236}">
              <a16:creationId xmlns:a16="http://schemas.microsoft.com/office/drawing/2014/main" id="{00000000-0008-0000-0300-000054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060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205</xdr:row>
      <xdr:rowOff>0</xdr:rowOff>
    </xdr:from>
    <xdr:to>
      <xdr:col>8</xdr:col>
      <xdr:colOff>0</xdr:colOff>
      <xdr:row>205</xdr:row>
      <xdr:rowOff>0</xdr:rowOff>
    </xdr:to>
    <xdr:pic>
      <xdr:nvPicPr>
        <xdr:cNvPr id="2389" name="Picture 985">
          <a:extLst>
            <a:ext uri="{FF2B5EF4-FFF2-40B4-BE49-F238E27FC236}">
              <a16:creationId xmlns:a16="http://schemas.microsoft.com/office/drawing/2014/main" id="{00000000-0008-0000-0300-000055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060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205</xdr:row>
      <xdr:rowOff>0</xdr:rowOff>
    </xdr:from>
    <xdr:to>
      <xdr:col>8</xdr:col>
      <xdr:colOff>0</xdr:colOff>
      <xdr:row>205</xdr:row>
      <xdr:rowOff>0</xdr:rowOff>
    </xdr:to>
    <xdr:pic>
      <xdr:nvPicPr>
        <xdr:cNvPr id="2390" name="Picture 986">
          <a:extLst>
            <a:ext uri="{FF2B5EF4-FFF2-40B4-BE49-F238E27FC236}">
              <a16:creationId xmlns:a16="http://schemas.microsoft.com/office/drawing/2014/main" id="{00000000-0008-0000-0300-000056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060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205</xdr:row>
      <xdr:rowOff>0</xdr:rowOff>
    </xdr:from>
    <xdr:to>
      <xdr:col>8</xdr:col>
      <xdr:colOff>0</xdr:colOff>
      <xdr:row>205</xdr:row>
      <xdr:rowOff>0</xdr:rowOff>
    </xdr:to>
    <xdr:pic>
      <xdr:nvPicPr>
        <xdr:cNvPr id="2391" name="Picture 987">
          <a:extLst>
            <a:ext uri="{FF2B5EF4-FFF2-40B4-BE49-F238E27FC236}">
              <a16:creationId xmlns:a16="http://schemas.microsoft.com/office/drawing/2014/main" id="{00000000-0008-0000-0300-000057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060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205</xdr:row>
      <xdr:rowOff>0</xdr:rowOff>
    </xdr:from>
    <xdr:to>
      <xdr:col>8</xdr:col>
      <xdr:colOff>0</xdr:colOff>
      <xdr:row>205</xdr:row>
      <xdr:rowOff>0</xdr:rowOff>
    </xdr:to>
    <xdr:pic>
      <xdr:nvPicPr>
        <xdr:cNvPr id="2392" name="Picture 988">
          <a:extLst>
            <a:ext uri="{FF2B5EF4-FFF2-40B4-BE49-F238E27FC236}">
              <a16:creationId xmlns:a16="http://schemas.microsoft.com/office/drawing/2014/main" id="{00000000-0008-0000-0300-000058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060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205</xdr:row>
      <xdr:rowOff>0</xdr:rowOff>
    </xdr:from>
    <xdr:to>
      <xdr:col>8</xdr:col>
      <xdr:colOff>0</xdr:colOff>
      <xdr:row>205</xdr:row>
      <xdr:rowOff>0</xdr:rowOff>
    </xdr:to>
    <xdr:pic>
      <xdr:nvPicPr>
        <xdr:cNvPr id="2393" name="Picture 989">
          <a:extLst>
            <a:ext uri="{FF2B5EF4-FFF2-40B4-BE49-F238E27FC236}">
              <a16:creationId xmlns:a16="http://schemas.microsoft.com/office/drawing/2014/main" id="{00000000-0008-0000-0300-000059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060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205</xdr:row>
      <xdr:rowOff>0</xdr:rowOff>
    </xdr:from>
    <xdr:to>
      <xdr:col>8</xdr:col>
      <xdr:colOff>0</xdr:colOff>
      <xdr:row>205</xdr:row>
      <xdr:rowOff>0</xdr:rowOff>
    </xdr:to>
    <xdr:pic>
      <xdr:nvPicPr>
        <xdr:cNvPr id="2394" name="Picture 990">
          <a:extLst>
            <a:ext uri="{FF2B5EF4-FFF2-40B4-BE49-F238E27FC236}">
              <a16:creationId xmlns:a16="http://schemas.microsoft.com/office/drawing/2014/main" id="{00000000-0008-0000-0300-00005A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060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205</xdr:row>
      <xdr:rowOff>0</xdr:rowOff>
    </xdr:from>
    <xdr:to>
      <xdr:col>8</xdr:col>
      <xdr:colOff>0</xdr:colOff>
      <xdr:row>205</xdr:row>
      <xdr:rowOff>0</xdr:rowOff>
    </xdr:to>
    <xdr:pic>
      <xdr:nvPicPr>
        <xdr:cNvPr id="2395" name="Picture 991">
          <a:extLst>
            <a:ext uri="{FF2B5EF4-FFF2-40B4-BE49-F238E27FC236}">
              <a16:creationId xmlns:a16="http://schemas.microsoft.com/office/drawing/2014/main" id="{00000000-0008-0000-0300-00005B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060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205</xdr:row>
      <xdr:rowOff>0</xdr:rowOff>
    </xdr:from>
    <xdr:to>
      <xdr:col>8</xdr:col>
      <xdr:colOff>0</xdr:colOff>
      <xdr:row>205</xdr:row>
      <xdr:rowOff>0</xdr:rowOff>
    </xdr:to>
    <xdr:pic>
      <xdr:nvPicPr>
        <xdr:cNvPr id="2396" name="Picture 992">
          <a:extLst>
            <a:ext uri="{FF2B5EF4-FFF2-40B4-BE49-F238E27FC236}">
              <a16:creationId xmlns:a16="http://schemas.microsoft.com/office/drawing/2014/main" id="{00000000-0008-0000-0300-00005C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060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205</xdr:row>
      <xdr:rowOff>0</xdr:rowOff>
    </xdr:from>
    <xdr:to>
      <xdr:col>8</xdr:col>
      <xdr:colOff>0</xdr:colOff>
      <xdr:row>205</xdr:row>
      <xdr:rowOff>0</xdr:rowOff>
    </xdr:to>
    <xdr:pic>
      <xdr:nvPicPr>
        <xdr:cNvPr id="2397" name="Picture 993">
          <a:extLst>
            <a:ext uri="{FF2B5EF4-FFF2-40B4-BE49-F238E27FC236}">
              <a16:creationId xmlns:a16="http://schemas.microsoft.com/office/drawing/2014/main" id="{00000000-0008-0000-0300-00005D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060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205</xdr:row>
      <xdr:rowOff>0</xdr:rowOff>
    </xdr:from>
    <xdr:to>
      <xdr:col>8</xdr:col>
      <xdr:colOff>0</xdr:colOff>
      <xdr:row>205</xdr:row>
      <xdr:rowOff>0</xdr:rowOff>
    </xdr:to>
    <xdr:pic>
      <xdr:nvPicPr>
        <xdr:cNvPr id="2398" name="Picture 994">
          <a:extLst>
            <a:ext uri="{FF2B5EF4-FFF2-40B4-BE49-F238E27FC236}">
              <a16:creationId xmlns:a16="http://schemas.microsoft.com/office/drawing/2014/main" id="{00000000-0008-0000-0300-00005E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060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205</xdr:row>
      <xdr:rowOff>0</xdr:rowOff>
    </xdr:from>
    <xdr:to>
      <xdr:col>8</xdr:col>
      <xdr:colOff>0</xdr:colOff>
      <xdr:row>205</xdr:row>
      <xdr:rowOff>0</xdr:rowOff>
    </xdr:to>
    <xdr:pic>
      <xdr:nvPicPr>
        <xdr:cNvPr id="2399" name="Picture 995">
          <a:extLst>
            <a:ext uri="{FF2B5EF4-FFF2-40B4-BE49-F238E27FC236}">
              <a16:creationId xmlns:a16="http://schemas.microsoft.com/office/drawing/2014/main" id="{00000000-0008-0000-0300-00005F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060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205</xdr:row>
      <xdr:rowOff>0</xdr:rowOff>
    </xdr:from>
    <xdr:to>
      <xdr:col>8</xdr:col>
      <xdr:colOff>0</xdr:colOff>
      <xdr:row>205</xdr:row>
      <xdr:rowOff>0</xdr:rowOff>
    </xdr:to>
    <xdr:pic>
      <xdr:nvPicPr>
        <xdr:cNvPr id="2400" name="Picture 996">
          <a:extLst>
            <a:ext uri="{FF2B5EF4-FFF2-40B4-BE49-F238E27FC236}">
              <a16:creationId xmlns:a16="http://schemas.microsoft.com/office/drawing/2014/main" id="{00000000-0008-0000-0300-000060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060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205</xdr:row>
      <xdr:rowOff>0</xdr:rowOff>
    </xdr:from>
    <xdr:to>
      <xdr:col>8</xdr:col>
      <xdr:colOff>0</xdr:colOff>
      <xdr:row>205</xdr:row>
      <xdr:rowOff>0</xdr:rowOff>
    </xdr:to>
    <xdr:pic>
      <xdr:nvPicPr>
        <xdr:cNvPr id="2401" name="Picture 997">
          <a:extLst>
            <a:ext uri="{FF2B5EF4-FFF2-40B4-BE49-F238E27FC236}">
              <a16:creationId xmlns:a16="http://schemas.microsoft.com/office/drawing/2014/main" id="{00000000-0008-0000-0300-000061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060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205</xdr:row>
      <xdr:rowOff>0</xdr:rowOff>
    </xdr:from>
    <xdr:to>
      <xdr:col>8</xdr:col>
      <xdr:colOff>0</xdr:colOff>
      <xdr:row>205</xdr:row>
      <xdr:rowOff>0</xdr:rowOff>
    </xdr:to>
    <xdr:pic>
      <xdr:nvPicPr>
        <xdr:cNvPr id="2402" name="Picture 998">
          <a:extLst>
            <a:ext uri="{FF2B5EF4-FFF2-40B4-BE49-F238E27FC236}">
              <a16:creationId xmlns:a16="http://schemas.microsoft.com/office/drawing/2014/main" id="{00000000-0008-0000-0300-000062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060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205</xdr:row>
      <xdr:rowOff>0</xdr:rowOff>
    </xdr:from>
    <xdr:to>
      <xdr:col>8</xdr:col>
      <xdr:colOff>0</xdr:colOff>
      <xdr:row>205</xdr:row>
      <xdr:rowOff>0</xdr:rowOff>
    </xdr:to>
    <xdr:pic>
      <xdr:nvPicPr>
        <xdr:cNvPr id="2403" name="Picture 999">
          <a:extLst>
            <a:ext uri="{FF2B5EF4-FFF2-40B4-BE49-F238E27FC236}">
              <a16:creationId xmlns:a16="http://schemas.microsoft.com/office/drawing/2014/main" id="{00000000-0008-0000-0300-000063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060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205</xdr:row>
      <xdr:rowOff>0</xdr:rowOff>
    </xdr:from>
    <xdr:to>
      <xdr:col>8</xdr:col>
      <xdr:colOff>0</xdr:colOff>
      <xdr:row>205</xdr:row>
      <xdr:rowOff>0</xdr:rowOff>
    </xdr:to>
    <xdr:pic>
      <xdr:nvPicPr>
        <xdr:cNvPr id="2404" name="Picture 1000">
          <a:extLst>
            <a:ext uri="{FF2B5EF4-FFF2-40B4-BE49-F238E27FC236}">
              <a16:creationId xmlns:a16="http://schemas.microsoft.com/office/drawing/2014/main" id="{00000000-0008-0000-0300-000064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060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205</xdr:row>
      <xdr:rowOff>0</xdr:rowOff>
    </xdr:from>
    <xdr:to>
      <xdr:col>8</xdr:col>
      <xdr:colOff>0</xdr:colOff>
      <xdr:row>205</xdr:row>
      <xdr:rowOff>0</xdr:rowOff>
    </xdr:to>
    <xdr:pic>
      <xdr:nvPicPr>
        <xdr:cNvPr id="2405" name="Picture 1001">
          <a:extLst>
            <a:ext uri="{FF2B5EF4-FFF2-40B4-BE49-F238E27FC236}">
              <a16:creationId xmlns:a16="http://schemas.microsoft.com/office/drawing/2014/main" id="{00000000-0008-0000-0300-000065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060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205</xdr:row>
      <xdr:rowOff>0</xdr:rowOff>
    </xdr:from>
    <xdr:to>
      <xdr:col>8</xdr:col>
      <xdr:colOff>0</xdr:colOff>
      <xdr:row>205</xdr:row>
      <xdr:rowOff>0</xdr:rowOff>
    </xdr:to>
    <xdr:pic>
      <xdr:nvPicPr>
        <xdr:cNvPr id="2406" name="Picture 1002">
          <a:extLst>
            <a:ext uri="{FF2B5EF4-FFF2-40B4-BE49-F238E27FC236}">
              <a16:creationId xmlns:a16="http://schemas.microsoft.com/office/drawing/2014/main" id="{00000000-0008-0000-0300-000066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060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205</xdr:row>
      <xdr:rowOff>0</xdr:rowOff>
    </xdr:from>
    <xdr:to>
      <xdr:col>8</xdr:col>
      <xdr:colOff>0</xdr:colOff>
      <xdr:row>205</xdr:row>
      <xdr:rowOff>0</xdr:rowOff>
    </xdr:to>
    <xdr:pic>
      <xdr:nvPicPr>
        <xdr:cNvPr id="2407" name="Picture 1003">
          <a:extLst>
            <a:ext uri="{FF2B5EF4-FFF2-40B4-BE49-F238E27FC236}">
              <a16:creationId xmlns:a16="http://schemas.microsoft.com/office/drawing/2014/main" id="{00000000-0008-0000-0300-000067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060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205</xdr:row>
      <xdr:rowOff>0</xdr:rowOff>
    </xdr:from>
    <xdr:to>
      <xdr:col>8</xdr:col>
      <xdr:colOff>0</xdr:colOff>
      <xdr:row>205</xdr:row>
      <xdr:rowOff>0</xdr:rowOff>
    </xdr:to>
    <xdr:pic>
      <xdr:nvPicPr>
        <xdr:cNvPr id="2408" name="Picture 1004">
          <a:extLst>
            <a:ext uri="{FF2B5EF4-FFF2-40B4-BE49-F238E27FC236}">
              <a16:creationId xmlns:a16="http://schemas.microsoft.com/office/drawing/2014/main" id="{00000000-0008-0000-0300-000068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060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205</xdr:row>
      <xdr:rowOff>0</xdr:rowOff>
    </xdr:from>
    <xdr:to>
      <xdr:col>8</xdr:col>
      <xdr:colOff>0</xdr:colOff>
      <xdr:row>205</xdr:row>
      <xdr:rowOff>0</xdr:rowOff>
    </xdr:to>
    <xdr:pic>
      <xdr:nvPicPr>
        <xdr:cNvPr id="2409" name="Picture 1005">
          <a:extLst>
            <a:ext uri="{FF2B5EF4-FFF2-40B4-BE49-F238E27FC236}">
              <a16:creationId xmlns:a16="http://schemas.microsoft.com/office/drawing/2014/main" id="{00000000-0008-0000-0300-000069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060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205</xdr:row>
      <xdr:rowOff>0</xdr:rowOff>
    </xdr:from>
    <xdr:to>
      <xdr:col>8</xdr:col>
      <xdr:colOff>0</xdr:colOff>
      <xdr:row>205</xdr:row>
      <xdr:rowOff>0</xdr:rowOff>
    </xdr:to>
    <xdr:pic>
      <xdr:nvPicPr>
        <xdr:cNvPr id="2410" name="Picture 1006">
          <a:extLst>
            <a:ext uri="{FF2B5EF4-FFF2-40B4-BE49-F238E27FC236}">
              <a16:creationId xmlns:a16="http://schemas.microsoft.com/office/drawing/2014/main" id="{00000000-0008-0000-0300-00006A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060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205</xdr:row>
      <xdr:rowOff>0</xdr:rowOff>
    </xdr:from>
    <xdr:to>
      <xdr:col>8</xdr:col>
      <xdr:colOff>0</xdr:colOff>
      <xdr:row>205</xdr:row>
      <xdr:rowOff>0</xdr:rowOff>
    </xdr:to>
    <xdr:pic>
      <xdr:nvPicPr>
        <xdr:cNvPr id="2411" name="Picture 1007">
          <a:extLst>
            <a:ext uri="{FF2B5EF4-FFF2-40B4-BE49-F238E27FC236}">
              <a16:creationId xmlns:a16="http://schemas.microsoft.com/office/drawing/2014/main" id="{00000000-0008-0000-0300-00006B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060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205</xdr:row>
      <xdr:rowOff>0</xdr:rowOff>
    </xdr:from>
    <xdr:to>
      <xdr:col>8</xdr:col>
      <xdr:colOff>0</xdr:colOff>
      <xdr:row>205</xdr:row>
      <xdr:rowOff>0</xdr:rowOff>
    </xdr:to>
    <xdr:pic>
      <xdr:nvPicPr>
        <xdr:cNvPr id="2412" name="Picture 1008">
          <a:extLst>
            <a:ext uri="{FF2B5EF4-FFF2-40B4-BE49-F238E27FC236}">
              <a16:creationId xmlns:a16="http://schemas.microsoft.com/office/drawing/2014/main" id="{00000000-0008-0000-0300-00006C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060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205</xdr:row>
      <xdr:rowOff>0</xdr:rowOff>
    </xdr:from>
    <xdr:to>
      <xdr:col>8</xdr:col>
      <xdr:colOff>0</xdr:colOff>
      <xdr:row>205</xdr:row>
      <xdr:rowOff>0</xdr:rowOff>
    </xdr:to>
    <xdr:pic>
      <xdr:nvPicPr>
        <xdr:cNvPr id="2413" name="Picture 1009">
          <a:extLst>
            <a:ext uri="{FF2B5EF4-FFF2-40B4-BE49-F238E27FC236}">
              <a16:creationId xmlns:a16="http://schemas.microsoft.com/office/drawing/2014/main" id="{00000000-0008-0000-0300-00006D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060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205</xdr:row>
      <xdr:rowOff>0</xdr:rowOff>
    </xdr:from>
    <xdr:to>
      <xdr:col>8</xdr:col>
      <xdr:colOff>0</xdr:colOff>
      <xdr:row>205</xdr:row>
      <xdr:rowOff>0</xdr:rowOff>
    </xdr:to>
    <xdr:pic>
      <xdr:nvPicPr>
        <xdr:cNvPr id="2414" name="Picture 1010">
          <a:extLst>
            <a:ext uri="{FF2B5EF4-FFF2-40B4-BE49-F238E27FC236}">
              <a16:creationId xmlns:a16="http://schemas.microsoft.com/office/drawing/2014/main" id="{00000000-0008-0000-0300-00006E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060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205</xdr:row>
      <xdr:rowOff>0</xdr:rowOff>
    </xdr:from>
    <xdr:to>
      <xdr:col>8</xdr:col>
      <xdr:colOff>0</xdr:colOff>
      <xdr:row>205</xdr:row>
      <xdr:rowOff>0</xdr:rowOff>
    </xdr:to>
    <xdr:pic>
      <xdr:nvPicPr>
        <xdr:cNvPr id="2415" name="Picture 1011">
          <a:extLst>
            <a:ext uri="{FF2B5EF4-FFF2-40B4-BE49-F238E27FC236}">
              <a16:creationId xmlns:a16="http://schemas.microsoft.com/office/drawing/2014/main" id="{00000000-0008-0000-0300-00006F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060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205</xdr:row>
      <xdr:rowOff>0</xdr:rowOff>
    </xdr:from>
    <xdr:to>
      <xdr:col>8</xdr:col>
      <xdr:colOff>0</xdr:colOff>
      <xdr:row>205</xdr:row>
      <xdr:rowOff>0</xdr:rowOff>
    </xdr:to>
    <xdr:pic>
      <xdr:nvPicPr>
        <xdr:cNvPr id="2416" name="Picture 1012">
          <a:extLst>
            <a:ext uri="{FF2B5EF4-FFF2-40B4-BE49-F238E27FC236}">
              <a16:creationId xmlns:a16="http://schemas.microsoft.com/office/drawing/2014/main" id="{00000000-0008-0000-0300-000070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060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205</xdr:row>
      <xdr:rowOff>0</xdr:rowOff>
    </xdr:from>
    <xdr:to>
      <xdr:col>8</xdr:col>
      <xdr:colOff>0</xdr:colOff>
      <xdr:row>205</xdr:row>
      <xdr:rowOff>0</xdr:rowOff>
    </xdr:to>
    <xdr:pic>
      <xdr:nvPicPr>
        <xdr:cNvPr id="2417" name="Picture 1013">
          <a:extLst>
            <a:ext uri="{FF2B5EF4-FFF2-40B4-BE49-F238E27FC236}">
              <a16:creationId xmlns:a16="http://schemas.microsoft.com/office/drawing/2014/main" id="{00000000-0008-0000-0300-000071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060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205</xdr:row>
      <xdr:rowOff>0</xdr:rowOff>
    </xdr:from>
    <xdr:to>
      <xdr:col>8</xdr:col>
      <xdr:colOff>0</xdr:colOff>
      <xdr:row>205</xdr:row>
      <xdr:rowOff>0</xdr:rowOff>
    </xdr:to>
    <xdr:pic>
      <xdr:nvPicPr>
        <xdr:cNvPr id="2418" name="Picture 1014">
          <a:extLst>
            <a:ext uri="{FF2B5EF4-FFF2-40B4-BE49-F238E27FC236}">
              <a16:creationId xmlns:a16="http://schemas.microsoft.com/office/drawing/2014/main" id="{00000000-0008-0000-0300-000072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060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205</xdr:row>
      <xdr:rowOff>0</xdr:rowOff>
    </xdr:from>
    <xdr:to>
      <xdr:col>8</xdr:col>
      <xdr:colOff>0</xdr:colOff>
      <xdr:row>205</xdr:row>
      <xdr:rowOff>0</xdr:rowOff>
    </xdr:to>
    <xdr:pic>
      <xdr:nvPicPr>
        <xdr:cNvPr id="2419" name="Picture 1015">
          <a:extLst>
            <a:ext uri="{FF2B5EF4-FFF2-40B4-BE49-F238E27FC236}">
              <a16:creationId xmlns:a16="http://schemas.microsoft.com/office/drawing/2014/main" id="{00000000-0008-0000-0300-000073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060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420" name="Picture 1289">
          <a:extLst>
            <a:ext uri="{FF2B5EF4-FFF2-40B4-BE49-F238E27FC236}">
              <a16:creationId xmlns:a16="http://schemas.microsoft.com/office/drawing/2014/main" id="{00000000-0008-0000-0300-000074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421" name="Picture 1290">
          <a:extLst>
            <a:ext uri="{FF2B5EF4-FFF2-40B4-BE49-F238E27FC236}">
              <a16:creationId xmlns:a16="http://schemas.microsoft.com/office/drawing/2014/main" id="{00000000-0008-0000-0300-000075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422" name="Picture 1291">
          <a:extLst>
            <a:ext uri="{FF2B5EF4-FFF2-40B4-BE49-F238E27FC236}">
              <a16:creationId xmlns:a16="http://schemas.microsoft.com/office/drawing/2014/main" id="{00000000-0008-0000-0300-000076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423" name="Picture 1292">
          <a:extLst>
            <a:ext uri="{FF2B5EF4-FFF2-40B4-BE49-F238E27FC236}">
              <a16:creationId xmlns:a16="http://schemas.microsoft.com/office/drawing/2014/main" id="{00000000-0008-0000-0300-000077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424" name="Picture 1293">
          <a:extLst>
            <a:ext uri="{FF2B5EF4-FFF2-40B4-BE49-F238E27FC236}">
              <a16:creationId xmlns:a16="http://schemas.microsoft.com/office/drawing/2014/main" id="{00000000-0008-0000-0300-000078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425" name="Picture 1294">
          <a:extLst>
            <a:ext uri="{FF2B5EF4-FFF2-40B4-BE49-F238E27FC236}">
              <a16:creationId xmlns:a16="http://schemas.microsoft.com/office/drawing/2014/main" id="{00000000-0008-0000-0300-000079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426" name="Picture 1295">
          <a:extLst>
            <a:ext uri="{FF2B5EF4-FFF2-40B4-BE49-F238E27FC236}">
              <a16:creationId xmlns:a16="http://schemas.microsoft.com/office/drawing/2014/main" id="{00000000-0008-0000-0300-00007A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427" name="Picture 1296">
          <a:extLst>
            <a:ext uri="{FF2B5EF4-FFF2-40B4-BE49-F238E27FC236}">
              <a16:creationId xmlns:a16="http://schemas.microsoft.com/office/drawing/2014/main" id="{00000000-0008-0000-0300-00007B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428" name="Picture 1297">
          <a:extLst>
            <a:ext uri="{FF2B5EF4-FFF2-40B4-BE49-F238E27FC236}">
              <a16:creationId xmlns:a16="http://schemas.microsoft.com/office/drawing/2014/main" id="{00000000-0008-0000-0300-00007C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429" name="Picture 1298">
          <a:extLst>
            <a:ext uri="{FF2B5EF4-FFF2-40B4-BE49-F238E27FC236}">
              <a16:creationId xmlns:a16="http://schemas.microsoft.com/office/drawing/2014/main" id="{00000000-0008-0000-0300-00007D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430" name="Picture 1299">
          <a:extLst>
            <a:ext uri="{FF2B5EF4-FFF2-40B4-BE49-F238E27FC236}">
              <a16:creationId xmlns:a16="http://schemas.microsoft.com/office/drawing/2014/main" id="{00000000-0008-0000-0300-00007E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431" name="Picture 1300">
          <a:extLst>
            <a:ext uri="{FF2B5EF4-FFF2-40B4-BE49-F238E27FC236}">
              <a16:creationId xmlns:a16="http://schemas.microsoft.com/office/drawing/2014/main" id="{00000000-0008-0000-0300-00007F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194</xdr:row>
      <xdr:rowOff>0</xdr:rowOff>
    </xdr:from>
    <xdr:to>
      <xdr:col>8</xdr:col>
      <xdr:colOff>0</xdr:colOff>
      <xdr:row>194</xdr:row>
      <xdr:rowOff>0</xdr:rowOff>
    </xdr:to>
    <xdr:pic>
      <xdr:nvPicPr>
        <xdr:cNvPr id="2432" name="Picture 1301">
          <a:extLst>
            <a:ext uri="{FF2B5EF4-FFF2-40B4-BE49-F238E27FC236}">
              <a16:creationId xmlns:a16="http://schemas.microsoft.com/office/drawing/2014/main" id="{00000000-0008-0000-0300-000080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71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199</xdr:row>
      <xdr:rowOff>0</xdr:rowOff>
    </xdr:from>
    <xdr:to>
      <xdr:col>8</xdr:col>
      <xdr:colOff>0</xdr:colOff>
      <xdr:row>199</xdr:row>
      <xdr:rowOff>0</xdr:rowOff>
    </xdr:to>
    <xdr:pic>
      <xdr:nvPicPr>
        <xdr:cNvPr id="2433" name="Picture 1302">
          <a:extLst>
            <a:ext uri="{FF2B5EF4-FFF2-40B4-BE49-F238E27FC236}">
              <a16:creationId xmlns:a16="http://schemas.microsoft.com/office/drawing/2014/main" id="{00000000-0008-0000-0300-000081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870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199</xdr:row>
      <xdr:rowOff>0</xdr:rowOff>
    </xdr:from>
    <xdr:to>
      <xdr:col>8</xdr:col>
      <xdr:colOff>0</xdr:colOff>
      <xdr:row>199</xdr:row>
      <xdr:rowOff>0</xdr:rowOff>
    </xdr:to>
    <xdr:pic>
      <xdr:nvPicPr>
        <xdr:cNvPr id="2434" name="Picture 1303">
          <a:extLst>
            <a:ext uri="{FF2B5EF4-FFF2-40B4-BE49-F238E27FC236}">
              <a16:creationId xmlns:a16="http://schemas.microsoft.com/office/drawing/2014/main" id="{00000000-0008-0000-0300-000082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870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199</xdr:row>
      <xdr:rowOff>0</xdr:rowOff>
    </xdr:from>
    <xdr:to>
      <xdr:col>8</xdr:col>
      <xdr:colOff>0</xdr:colOff>
      <xdr:row>199</xdr:row>
      <xdr:rowOff>0</xdr:rowOff>
    </xdr:to>
    <xdr:pic>
      <xdr:nvPicPr>
        <xdr:cNvPr id="2435" name="Picture 1304">
          <a:extLst>
            <a:ext uri="{FF2B5EF4-FFF2-40B4-BE49-F238E27FC236}">
              <a16:creationId xmlns:a16="http://schemas.microsoft.com/office/drawing/2014/main" id="{00000000-0008-0000-0300-000083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870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199</xdr:row>
      <xdr:rowOff>0</xdr:rowOff>
    </xdr:from>
    <xdr:to>
      <xdr:col>8</xdr:col>
      <xdr:colOff>0</xdr:colOff>
      <xdr:row>199</xdr:row>
      <xdr:rowOff>0</xdr:rowOff>
    </xdr:to>
    <xdr:pic>
      <xdr:nvPicPr>
        <xdr:cNvPr id="2436" name="Picture 1305">
          <a:extLst>
            <a:ext uri="{FF2B5EF4-FFF2-40B4-BE49-F238E27FC236}">
              <a16:creationId xmlns:a16="http://schemas.microsoft.com/office/drawing/2014/main" id="{00000000-0008-0000-0300-000084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870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199</xdr:row>
      <xdr:rowOff>0</xdr:rowOff>
    </xdr:from>
    <xdr:to>
      <xdr:col>8</xdr:col>
      <xdr:colOff>0</xdr:colOff>
      <xdr:row>199</xdr:row>
      <xdr:rowOff>0</xdr:rowOff>
    </xdr:to>
    <xdr:pic>
      <xdr:nvPicPr>
        <xdr:cNvPr id="2437" name="Picture 1306">
          <a:extLst>
            <a:ext uri="{FF2B5EF4-FFF2-40B4-BE49-F238E27FC236}">
              <a16:creationId xmlns:a16="http://schemas.microsoft.com/office/drawing/2014/main" id="{00000000-0008-0000-0300-000085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870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199</xdr:row>
      <xdr:rowOff>0</xdr:rowOff>
    </xdr:from>
    <xdr:to>
      <xdr:col>8</xdr:col>
      <xdr:colOff>0</xdr:colOff>
      <xdr:row>199</xdr:row>
      <xdr:rowOff>0</xdr:rowOff>
    </xdr:to>
    <xdr:pic>
      <xdr:nvPicPr>
        <xdr:cNvPr id="2438" name="Picture 1307">
          <a:extLst>
            <a:ext uri="{FF2B5EF4-FFF2-40B4-BE49-F238E27FC236}">
              <a16:creationId xmlns:a16="http://schemas.microsoft.com/office/drawing/2014/main" id="{00000000-0008-0000-0300-000086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870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199</xdr:row>
      <xdr:rowOff>0</xdr:rowOff>
    </xdr:from>
    <xdr:to>
      <xdr:col>8</xdr:col>
      <xdr:colOff>0</xdr:colOff>
      <xdr:row>199</xdr:row>
      <xdr:rowOff>0</xdr:rowOff>
    </xdr:to>
    <xdr:pic>
      <xdr:nvPicPr>
        <xdr:cNvPr id="2439" name="Picture 1308">
          <a:extLst>
            <a:ext uri="{FF2B5EF4-FFF2-40B4-BE49-F238E27FC236}">
              <a16:creationId xmlns:a16="http://schemas.microsoft.com/office/drawing/2014/main" id="{00000000-0008-0000-0300-000087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870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199</xdr:row>
      <xdr:rowOff>0</xdr:rowOff>
    </xdr:from>
    <xdr:to>
      <xdr:col>8</xdr:col>
      <xdr:colOff>0</xdr:colOff>
      <xdr:row>199</xdr:row>
      <xdr:rowOff>0</xdr:rowOff>
    </xdr:to>
    <xdr:pic>
      <xdr:nvPicPr>
        <xdr:cNvPr id="2440" name="Picture 1309">
          <a:extLst>
            <a:ext uri="{FF2B5EF4-FFF2-40B4-BE49-F238E27FC236}">
              <a16:creationId xmlns:a16="http://schemas.microsoft.com/office/drawing/2014/main" id="{00000000-0008-0000-0300-000088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870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199</xdr:row>
      <xdr:rowOff>0</xdr:rowOff>
    </xdr:from>
    <xdr:to>
      <xdr:col>8</xdr:col>
      <xdr:colOff>0</xdr:colOff>
      <xdr:row>199</xdr:row>
      <xdr:rowOff>0</xdr:rowOff>
    </xdr:to>
    <xdr:pic>
      <xdr:nvPicPr>
        <xdr:cNvPr id="2441" name="Picture 1310">
          <a:extLst>
            <a:ext uri="{FF2B5EF4-FFF2-40B4-BE49-F238E27FC236}">
              <a16:creationId xmlns:a16="http://schemas.microsoft.com/office/drawing/2014/main" id="{00000000-0008-0000-0300-000089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870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199</xdr:row>
      <xdr:rowOff>0</xdr:rowOff>
    </xdr:from>
    <xdr:to>
      <xdr:col>8</xdr:col>
      <xdr:colOff>0</xdr:colOff>
      <xdr:row>199</xdr:row>
      <xdr:rowOff>0</xdr:rowOff>
    </xdr:to>
    <xdr:pic>
      <xdr:nvPicPr>
        <xdr:cNvPr id="2442" name="Picture 1311">
          <a:extLst>
            <a:ext uri="{FF2B5EF4-FFF2-40B4-BE49-F238E27FC236}">
              <a16:creationId xmlns:a16="http://schemas.microsoft.com/office/drawing/2014/main" id="{00000000-0008-0000-0300-00008A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870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199</xdr:row>
      <xdr:rowOff>0</xdr:rowOff>
    </xdr:from>
    <xdr:to>
      <xdr:col>8</xdr:col>
      <xdr:colOff>0</xdr:colOff>
      <xdr:row>199</xdr:row>
      <xdr:rowOff>0</xdr:rowOff>
    </xdr:to>
    <xdr:pic>
      <xdr:nvPicPr>
        <xdr:cNvPr id="2443" name="Picture 1312">
          <a:extLst>
            <a:ext uri="{FF2B5EF4-FFF2-40B4-BE49-F238E27FC236}">
              <a16:creationId xmlns:a16="http://schemas.microsoft.com/office/drawing/2014/main" id="{00000000-0008-0000-0300-00008B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870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199</xdr:row>
      <xdr:rowOff>0</xdr:rowOff>
    </xdr:from>
    <xdr:to>
      <xdr:col>8</xdr:col>
      <xdr:colOff>0</xdr:colOff>
      <xdr:row>199</xdr:row>
      <xdr:rowOff>0</xdr:rowOff>
    </xdr:to>
    <xdr:pic>
      <xdr:nvPicPr>
        <xdr:cNvPr id="2444" name="Picture 1313">
          <a:extLst>
            <a:ext uri="{FF2B5EF4-FFF2-40B4-BE49-F238E27FC236}">
              <a16:creationId xmlns:a16="http://schemas.microsoft.com/office/drawing/2014/main" id="{00000000-0008-0000-0300-00008C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870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199</xdr:row>
      <xdr:rowOff>0</xdr:rowOff>
    </xdr:from>
    <xdr:to>
      <xdr:col>8</xdr:col>
      <xdr:colOff>0</xdr:colOff>
      <xdr:row>199</xdr:row>
      <xdr:rowOff>0</xdr:rowOff>
    </xdr:to>
    <xdr:pic>
      <xdr:nvPicPr>
        <xdr:cNvPr id="2445" name="Picture 1314">
          <a:extLst>
            <a:ext uri="{FF2B5EF4-FFF2-40B4-BE49-F238E27FC236}">
              <a16:creationId xmlns:a16="http://schemas.microsoft.com/office/drawing/2014/main" id="{00000000-0008-0000-0300-00008D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870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199</xdr:row>
      <xdr:rowOff>0</xdr:rowOff>
    </xdr:from>
    <xdr:to>
      <xdr:col>8</xdr:col>
      <xdr:colOff>0</xdr:colOff>
      <xdr:row>199</xdr:row>
      <xdr:rowOff>0</xdr:rowOff>
    </xdr:to>
    <xdr:pic>
      <xdr:nvPicPr>
        <xdr:cNvPr id="2446" name="Picture 1315">
          <a:extLst>
            <a:ext uri="{FF2B5EF4-FFF2-40B4-BE49-F238E27FC236}">
              <a16:creationId xmlns:a16="http://schemas.microsoft.com/office/drawing/2014/main" id="{00000000-0008-0000-0300-00008E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870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199</xdr:row>
      <xdr:rowOff>0</xdr:rowOff>
    </xdr:from>
    <xdr:to>
      <xdr:col>8</xdr:col>
      <xdr:colOff>0</xdr:colOff>
      <xdr:row>199</xdr:row>
      <xdr:rowOff>0</xdr:rowOff>
    </xdr:to>
    <xdr:pic>
      <xdr:nvPicPr>
        <xdr:cNvPr id="2447" name="Picture 1316">
          <a:extLst>
            <a:ext uri="{FF2B5EF4-FFF2-40B4-BE49-F238E27FC236}">
              <a16:creationId xmlns:a16="http://schemas.microsoft.com/office/drawing/2014/main" id="{00000000-0008-0000-0300-00008F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870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199</xdr:row>
      <xdr:rowOff>0</xdr:rowOff>
    </xdr:from>
    <xdr:to>
      <xdr:col>8</xdr:col>
      <xdr:colOff>0</xdr:colOff>
      <xdr:row>199</xdr:row>
      <xdr:rowOff>0</xdr:rowOff>
    </xdr:to>
    <xdr:pic>
      <xdr:nvPicPr>
        <xdr:cNvPr id="2448" name="Picture 1317">
          <a:extLst>
            <a:ext uri="{FF2B5EF4-FFF2-40B4-BE49-F238E27FC236}">
              <a16:creationId xmlns:a16="http://schemas.microsoft.com/office/drawing/2014/main" id="{00000000-0008-0000-0300-000090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870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199</xdr:row>
      <xdr:rowOff>0</xdr:rowOff>
    </xdr:from>
    <xdr:to>
      <xdr:col>8</xdr:col>
      <xdr:colOff>0</xdr:colOff>
      <xdr:row>199</xdr:row>
      <xdr:rowOff>0</xdr:rowOff>
    </xdr:to>
    <xdr:pic>
      <xdr:nvPicPr>
        <xdr:cNvPr id="2449" name="Picture 1318">
          <a:extLst>
            <a:ext uri="{FF2B5EF4-FFF2-40B4-BE49-F238E27FC236}">
              <a16:creationId xmlns:a16="http://schemas.microsoft.com/office/drawing/2014/main" id="{00000000-0008-0000-0300-000091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870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199</xdr:row>
      <xdr:rowOff>0</xdr:rowOff>
    </xdr:from>
    <xdr:to>
      <xdr:col>8</xdr:col>
      <xdr:colOff>0</xdr:colOff>
      <xdr:row>199</xdr:row>
      <xdr:rowOff>0</xdr:rowOff>
    </xdr:to>
    <xdr:pic>
      <xdr:nvPicPr>
        <xdr:cNvPr id="2450" name="Picture 1319">
          <a:extLst>
            <a:ext uri="{FF2B5EF4-FFF2-40B4-BE49-F238E27FC236}">
              <a16:creationId xmlns:a16="http://schemas.microsoft.com/office/drawing/2014/main" id="{00000000-0008-0000-0300-000092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870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199</xdr:row>
      <xdr:rowOff>0</xdr:rowOff>
    </xdr:from>
    <xdr:to>
      <xdr:col>8</xdr:col>
      <xdr:colOff>0</xdr:colOff>
      <xdr:row>199</xdr:row>
      <xdr:rowOff>0</xdr:rowOff>
    </xdr:to>
    <xdr:pic>
      <xdr:nvPicPr>
        <xdr:cNvPr id="2451" name="Picture 1320">
          <a:extLst>
            <a:ext uri="{FF2B5EF4-FFF2-40B4-BE49-F238E27FC236}">
              <a16:creationId xmlns:a16="http://schemas.microsoft.com/office/drawing/2014/main" id="{00000000-0008-0000-0300-000093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870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199</xdr:row>
      <xdr:rowOff>0</xdr:rowOff>
    </xdr:from>
    <xdr:to>
      <xdr:col>8</xdr:col>
      <xdr:colOff>0</xdr:colOff>
      <xdr:row>199</xdr:row>
      <xdr:rowOff>0</xdr:rowOff>
    </xdr:to>
    <xdr:pic>
      <xdr:nvPicPr>
        <xdr:cNvPr id="2452" name="Picture 1321">
          <a:extLst>
            <a:ext uri="{FF2B5EF4-FFF2-40B4-BE49-F238E27FC236}">
              <a16:creationId xmlns:a16="http://schemas.microsoft.com/office/drawing/2014/main" id="{00000000-0008-0000-0300-000094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870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199</xdr:row>
      <xdr:rowOff>0</xdr:rowOff>
    </xdr:from>
    <xdr:to>
      <xdr:col>8</xdr:col>
      <xdr:colOff>0</xdr:colOff>
      <xdr:row>199</xdr:row>
      <xdr:rowOff>0</xdr:rowOff>
    </xdr:to>
    <xdr:pic>
      <xdr:nvPicPr>
        <xdr:cNvPr id="2453" name="Picture 1322">
          <a:extLst>
            <a:ext uri="{FF2B5EF4-FFF2-40B4-BE49-F238E27FC236}">
              <a16:creationId xmlns:a16="http://schemas.microsoft.com/office/drawing/2014/main" id="{00000000-0008-0000-0300-000095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870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199</xdr:row>
      <xdr:rowOff>0</xdr:rowOff>
    </xdr:from>
    <xdr:to>
      <xdr:col>8</xdr:col>
      <xdr:colOff>0</xdr:colOff>
      <xdr:row>199</xdr:row>
      <xdr:rowOff>0</xdr:rowOff>
    </xdr:to>
    <xdr:pic>
      <xdr:nvPicPr>
        <xdr:cNvPr id="2454" name="Picture 1323">
          <a:extLst>
            <a:ext uri="{FF2B5EF4-FFF2-40B4-BE49-F238E27FC236}">
              <a16:creationId xmlns:a16="http://schemas.microsoft.com/office/drawing/2014/main" id="{00000000-0008-0000-0300-000096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870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199</xdr:row>
      <xdr:rowOff>0</xdr:rowOff>
    </xdr:from>
    <xdr:to>
      <xdr:col>8</xdr:col>
      <xdr:colOff>0</xdr:colOff>
      <xdr:row>199</xdr:row>
      <xdr:rowOff>0</xdr:rowOff>
    </xdr:to>
    <xdr:pic>
      <xdr:nvPicPr>
        <xdr:cNvPr id="2455" name="Picture 1324">
          <a:extLst>
            <a:ext uri="{FF2B5EF4-FFF2-40B4-BE49-F238E27FC236}">
              <a16:creationId xmlns:a16="http://schemas.microsoft.com/office/drawing/2014/main" id="{00000000-0008-0000-0300-000097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870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199</xdr:row>
      <xdr:rowOff>0</xdr:rowOff>
    </xdr:from>
    <xdr:to>
      <xdr:col>8</xdr:col>
      <xdr:colOff>0</xdr:colOff>
      <xdr:row>199</xdr:row>
      <xdr:rowOff>0</xdr:rowOff>
    </xdr:to>
    <xdr:pic>
      <xdr:nvPicPr>
        <xdr:cNvPr id="2456" name="Picture 1325">
          <a:extLst>
            <a:ext uri="{FF2B5EF4-FFF2-40B4-BE49-F238E27FC236}">
              <a16:creationId xmlns:a16="http://schemas.microsoft.com/office/drawing/2014/main" id="{00000000-0008-0000-0300-000098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870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199</xdr:row>
      <xdr:rowOff>0</xdr:rowOff>
    </xdr:from>
    <xdr:to>
      <xdr:col>8</xdr:col>
      <xdr:colOff>0</xdr:colOff>
      <xdr:row>199</xdr:row>
      <xdr:rowOff>0</xdr:rowOff>
    </xdr:to>
    <xdr:pic>
      <xdr:nvPicPr>
        <xdr:cNvPr id="2457" name="Picture 1326">
          <a:extLst>
            <a:ext uri="{FF2B5EF4-FFF2-40B4-BE49-F238E27FC236}">
              <a16:creationId xmlns:a16="http://schemas.microsoft.com/office/drawing/2014/main" id="{00000000-0008-0000-0300-000099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870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199</xdr:row>
      <xdr:rowOff>0</xdr:rowOff>
    </xdr:from>
    <xdr:to>
      <xdr:col>8</xdr:col>
      <xdr:colOff>0</xdr:colOff>
      <xdr:row>199</xdr:row>
      <xdr:rowOff>0</xdr:rowOff>
    </xdr:to>
    <xdr:pic>
      <xdr:nvPicPr>
        <xdr:cNvPr id="2458" name="Picture 1327">
          <a:extLst>
            <a:ext uri="{FF2B5EF4-FFF2-40B4-BE49-F238E27FC236}">
              <a16:creationId xmlns:a16="http://schemas.microsoft.com/office/drawing/2014/main" id="{00000000-0008-0000-0300-00009A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870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199</xdr:row>
      <xdr:rowOff>0</xdr:rowOff>
    </xdr:from>
    <xdr:to>
      <xdr:col>8</xdr:col>
      <xdr:colOff>0</xdr:colOff>
      <xdr:row>199</xdr:row>
      <xdr:rowOff>0</xdr:rowOff>
    </xdr:to>
    <xdr:pic>
      <xdr:nvPicPr>
        <xdr:cNvPr id="2459" name="Picture 1328">
          <a:extLst>
            <a:ext uri="{FF2B5EF4-FFF2-40B4-BE49-F238E27FC236}">
              <a16:creationId xmlns:a16="http://schemas.microsoft.com/office/drawing/2014/main" id="{00000000-0008-0000-0300-00009B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870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199</xdr:row>
      <xdr:rowOff>0</xdr:rowOff>
    </xdr:from>
    <xdr:to>
      <xdr:col>8</xdr:col>
      <xdr:colOff>0</xdr:colOff>
      <xdr:row>199</xdr:row>
      <xdr:rowOff>0</xdr:rowOff>
    </xdr:to>
    <xdr:pic>
      <xdr:nvPicPr>
        <xdr:cNvPr id="2460" name="Picture 1329">
          <a:extLst>
            <a:ext uri="{FF2B5EF4-FFF2-40B4-BE49-F238E27FC236}">
              <a16:creationId xmlns:a16="http://schemas.microsoft.com/office/drawing/2014/main" id="{00000000-0008-0000-0300-00009C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870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199</xdr:row>
      <xdr:rowOff>0</xdr:rowOff>
    </xdr:from>
    <xdr:to>
      <xdr:col>8</xdr:col>
      <xdr:colOff>0</xdr:colOff>
      <xdr:row>199</xdr:row>
      <xdr:rowOff>0</xdr:rowOff>
    </xdr:to>
    <xdr:pic>
      <xdr:nvPicPr>
        <xdr:cNvPr id="2461" name="Picture 1330">
          <a:extLst>
            <a:ext uri="{FF2B5EF4-FFF2-40B4-BE49-F238E27FC236}">
              <a16:creationId xmlns:a16="http://schemas.microsoft.com/office/drawing/2014/main" id="{00000000-0008-0000-0300-00009D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870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199</xdr:row>
      <xdr:rowOff>0</xdr:rowOff>
    </xdr:from>
    <xdr:to>
      <xdr:col>8</xdr:col>
      <xdr:colOff>0</xdr:colOff>
      <xdr:row>199</xdr:row>
      <xdr:rowOff>0</xdr:rowOff>
    </xdr:to>
    <xdr:pic>
      <xdr:nvPicPr>
        <xdr:cNvPr id="2462" name="Picture 1331">
          <a:extLst>
            <a:ext uri="{FF2B5EF4-FFF2-40B4-BE49-F238E27FC236}">
              <a16:creationId xmlns:a16="http://schemas.microsoft.com/office/drawing/2014/main" id="{00000000-0008-0000-0300-00009E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870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199</xdr:row>
      <xdr:rowOff>0</xdr:rowOff>
    </xdr:from>
    <xdr:to>
      <xdr:col>8</xdr:col>
      <xdr:colOff>0</xdr:colOff>
      <xdr:row>199</xdr:row>
      <xdr:rowOff>0</xdr:rowOff>
    </xdr:to>
    <xdr:pic>
      <xdr:nvPicPr>
        <xdr:cNvPr id="2463" name="Picture 1332">
          <a:extLst>
            <a:ext uri="{FF2B5EF4-FFF2-40B4-BE49-F238E27FC236}">
              <a16:creationId xmlns:a16="http://schemas.microsoft.com/office/drawing/2014/main" id="{00000000-0008-0000-0300-00009F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870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199</xdr:row>
      <xdr:rowOff>0</xdr:rowOff>
    </xdr:from>
    <xdr:to>
      <xdr:col>8</xdr:col>
      <xdr:colOff>0</xdr:colOff>
      <xdr:row>199</xdr:row>
      <xdr:rowOff>0</xdr:rowOff>
    </xdr:to>
    <xdr:pic>
      <xdr:nvPicPr>
        <xdr:cNvPr id="2464" name="Picture 1333">
          <a:extLst>
            <a:ext uri="{FF2B5EF4-FFF2-40B4-BE49-F238E27FC236}">
              <a16:creationId xmlns:a16="http://schemas.microsoft.com/office/drawing/2014/main" id="{00000000-0008-0000-0300-0000A0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870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199</xdr:row>
      <xdr:rowOff>0</xdr:rowOff>
    </xdr:from>
    <xdr:to>
      <xdr:col>8</xdr:col>
      <xdr:colOff>0</xdr:colOff>
      <xdr:row>199</xdr:row>
      <xdr:rowOff>0</xdr:rowOff>
    </xdr:to>
    <xdr:pic>
      <xdr:nvPicPr>
        <xdr:cNvPr id="2465" name="Picture 1334">
          <a:extLst>
            <a:ext uri="{FF2B5EF4-FFF2-40B4-BE49-F238E27FC236}">
              <a16:creationId xmlns:a16="http://schemas.microsoft.com/office/drawing/2014/main" id="{00000000-0008-0000-0300-0000A1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870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199</xdr:row>
      <xdr:rowOff>0</xdr:rowOff>
    </xdr:from>
    <xdr:to>
      <xdr:col>8</xdr:col>
      <xdr:colOff>0</xdr:colOff>
      <xdr:row>199</xdr:row>
      <xdr:rowOff>0</xdr:rowOff>
    </xdr:to>
    <xdr:pic>
      <xdr:nvPicPr>
        <xdr:cNvPr id="2466" name="Picture 1335">
          <a:extLst>
            <a:ext uri="{FF2B5EF4-FFF2-40B4-BE49-F238E27FC236}">
              <a16:creationId xmlns:a16="http://schemas.microsoft.com/office/drawing/2014/main" id="{00000000-0008-0000-0300-0000A2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870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199</xdr:row>
      <xdr:rowOff>0</xdr:rowOff>
    </xdr:from>
    <xdr:to>
      <xdr:col>8</xdr:col>
      <xdr:colOff>0</xdr:colOff>
      <xdr:row>199</xdr:row>
      <xdr:rowOff>0</xdr:rowOff>
    </xdr:to>
    <xdr:pic>
      <xdr:nvPicPr>
        <xdr:cNvPr id="2467" name="Picture 1336">
          <a:extLst>
            <a:ext uri="{FF2B5EF4-FFF2-40B4-BE49-F238E27FC236}">
              <a16:creationId xmlns:a16="http://schemas.microsoft.com/office/drawing/2014/main" id="{00000000-0008-0000-0300-0000A3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870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199</xdr:row>
      <xdr:rowOff>0</xdr:rowOff>
    </xdr:from>
    <xdr:to>
      <xdr:col>8</xdr:col>
      <xdr:colOff>0</xdr:colOff>
      <xdr:row>199</xdr:row>
      <xdr:rowOff>0</xdr:rowOff>
    </xdr:to>
    <xdr:pic>
      <xdr:nvPicPr>
        <xdr:cNvPr id="2468" name="Picture 1337">
          <a:extLst>
            <a:ext uri="{FF2B5EF4-FFF2-40B4-BE49-F238E27FC236}">
              <a16:creationId xmlns:a16="http://schemas.microsoft.com/office/drawing/2014/main" id="{00000000-0008-0000-0300-0000A4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870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199</xdr:row>
      <xdr:rowOff>0</xdr:rowOff>
    </xdr:from>
    <xdr:to>
      <xdr:col>8</xdr:col>
      <xdr:colOff>0</xdr:colOff>
      <xdr:row>199</xdr:row>
      <xdr:rowOff>0</xdr:rowOff>
    </xdr:to>
    <xdr:pic>
      <xdr:nvPicPr>
        <xdr:cNvPr id="2469" name="Picture 1338">
          <a:extLst>
            <a:ext uri="{FF2B5EF4-FFF2-40B4-BE49-F238E27FC236}">
              <a16:creationId xmlns:a16="http://schemas.microsoft.com/office/drawing/2014/main" id="{00000000-0008-0000-0300-0000A5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870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199</xdr:row>
      <xdr:rowOff>0</xdr:rowOff>
    </xdr:from>
    <xdr:to>
      <xdr:col>8</xdr:col>
      <xdr:colOff>0</xdr:colOff>
      <xdr:row>199</xdr:row>
      <xdr:rowOff>0</xdr:rowOff>
    </xdr:to>
    <xdr:pic>
      <xdr:nvPicPr>
        <xdr:cNvPr id="2470" name="Picture 1339">
          <a:extLst>
            <a:ext uri="{FF2B5EF4-FFF2-40B4-BE49-F238E27FC236}">
              <a16:creationId xmlns:a16="http://schemas.microsoft.com/office/drawing/2014/main" id="{00000000-0008-0000-0300-0000A6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870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199</xdr:row>
      <xdr:rowOff>0</xdr:rowOff>
    </xdr:from>
    <xdr:to>
      <xdr:col>8</xdr:col>
      <xdr:colOff>0</xdr:colOff>
      <xdr:row>199</xdr:row>
      <xdr:rowOff>0</xdr:rowOff>
    </xdr:to>
    <xdr:pic>
      <xdr:nvPicPr>
        <xdr:cNvPr id="2471" name="Picture 1340">
          <a:extLst>
            <a:ext uri="{FF2B5EF4-FFF2-40B4-BE49-F238E27FC236}">
              <a16:creationId xmlns:a16="http://schemas.microsoft.com/office/drawing/2014/main" id="{00000000-0008-0000-0300-0000A7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2870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209</xdr:row>
      <xdr:rowOff>0</xdr:rowOff>
    </xdr:from>
    <xdr:to>
      <xdr:col>8</xdr:col>
      <xdr:colOff>0</xdr:colOff>
      <xdr:row>209</xdr:row>
      <xdr:rowOff>0</xdr:rowOff>
    </xdr:to>
    <xdr:pic>
      <xdr:nvPicPr>
        <xdr:cNvPr id="2472" name="Picture 1341">
          <a:extLst>
            <a:ext uri="{FF2B5EF4-FFF2-40B4-BE49-F238E27FC236}">
              <a16:creationId xmlns:a16="http://schemas.microsoft.com/office/drawing/2014/main" id="{00000000-0008-0000-0300-0000A8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18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209</xdr:row>
      <xdr:rowOff>0</xdr:rowOff>
    </xdr:from>
    <xdr:to>
      <xdr:col>8</xdr:col>
      <xdr:colOff>0</xdr:colOff>
      <xdr:row>209</xdr:row>
      <xdr:rowOff>0</xdr:rowOff>
    </xdr:to>
    <xdr:pic>
      <xdr:nvPicPr>
        <xdr:cNvPr id="2473" name="Picture 1342">
          <a:extLst>
            <a:ext uri="{FF2B5EF4-FFF2-40B4-BE49-F238E27FC236}">
              <a16:creationId xmlns:a16="http://schemas.microsoft.com/office/drawing/2014/main" id="{00000000-0008-0000-0300-0000A9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18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209</xdr:row>
      <xdr:rowOff>0</xdr:rowOff>
    </xdr:from>
    <xdr:to>
      <xdr:col>8</xdr:col>
      <xdr:colOff>0</xdr:colOff>
      <xdr:row>209</xdr:row>
      <xdr:rowOff>0</xdr:rowOff>
    </xdr:to>
    <xdr:pic>
      <xdr:nvPicPr>
        <xdr:cNvPr id="2474" name="Picture 1343">
          <a:extLst>
            <a:ext uri="{FF2B5EF4-FFF2-40B4-BE49-F238E27FC236}">
              <a16:creationId xmlns:a16="http://schemas.microsoft.com/office/drawing/2014/main" id="{00000000-0008-0000-0300-0000AA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18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209</xdr:row>
      <xdr:rowOff>0</xdr:rowOff>
    </xdr:from>
    <xdr:to>
      <xdr:col>8</xdr:col>
      <xdr:colOff>0</xdr:colOff>
      <xdr:row>209</xdr:row>
      <xdr:rowOff>0</xdr:rowOff>
    </xdr:to>
    <xdr:pic>
      <xdr:nvPicPr>
        <xdr:cNvPr id="2475" name="Picture 1344">
          <a:extLst>
            <a:ext uri="{FF2B5EF4-FFF2-40B4-BE49-F238E27FC236}">
              <a16:creationId xmlns:a16="http://schemas.microsoft.com/office/drawing/2014/main" id="{00000000-0008-0000-0300-0000AB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18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209</xdr:row>
      <xdr:rowOff>0</xdr:rowOff>
    </xdr:from>
    <xdr:to>
      <xdr:col>8</xdr:col>
      <xdr:colOff>0</xdr:colOff>
      <xdr:row>209</xdr:row>
      <xdr:rowOff>0</xdr:rowOff>
    </xdr:to>
    <xdr:pic>
      <xdr:nvPicPr>
        <xdr:cNvPr id="2476" name="Picture 1345">
          <a:extLst>
            <a:ext uri="{FF2B5EF4-FFF2-40B4-BE49-F238E27FC236}">
              <a16:creationId xmlns:a16="http://schemas.microsoft.com/office/drawing/2014/main" id="{00000000-0008-0000-0300-0000AC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18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209</xdr:row>
      <xdr:rowOff>0</xdr:rowOff>
    </xdr:from>
    <xdr:to>
      <xdr:col>8</xdr:col>
      <xdr:colOff>0</xdr:colOff>
      <xdr:row>209</xdr:row>
      <xdr:rowOff>0</xdr:rowOff>
    </xdr:to>
    <xdr:pic>
      <xdr:nvPicPr>
        <xdr:cNvPr id="2477" name="Picture 1346">
          <a:extLst>
            <a:ext uri="{FF2B5EF4-FFF2-40B4-BE49-F238E27FC236}">
              <a16:creationId xmlns:a16="http://schemas.microsoft.com/office/drawing/2014/main" id="{00000000-0008-0000-0300-0000AD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18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209</xdr:row>
      <xdr:rowOff>0</xdr:rowOff>
    </xdr:from>
    <xdr:to>
      <xdr:col>8</xdr:col>
      <xdr:colOff>0</xdr:colOff>
      <xdr:row>209</xdr:row>
      <xdr:rowOff>0</xdr:rowOff>
    </xdr:to>
    <xdr:pic>
      <xdr:nvPicPr>
        <xdr:cNvPr id="2478" name="Picture 1347">
          <a:extLst>
            <a:ext uri="{FF2B5EF4-FFF2-40B4-BE49-F238E27FC236}">
              <a16:creationId xmlns:a16="http://schemas.microsoft.com/office/drawing/2014/main" id="{00000000-0008-0000-0300-0000AE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18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209</xdr:row>
      <xdr:rowOff>0</xdr:rowOff>
    </xdr:from>
    <xdr:to>
      <xdr:col>8</xdr:col>
      <xdr:colOff>0</xdr:colOff>
      <xdr:row>209</xdr:row>
      <xdr:rowOff>0</xdr:rowOff>
    </xdr:to>
    <xdr:pic>
      <xdr:nvPicPr>
        <xdr:cNvPr id="2479" name="Picture 1348">
          <a:extLst>
            <a:ext uri="{FF2B5EF4-FFF2-40B4-BE49-F238E27FC236}">
              <a16:creationId xmlns:a16="http://schemas.microsoft.com/office/drawing/2014/main" id="{00000000-0008-0000-0300-0000AF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18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209</xdr:row>
      <xdr:rowOff>0</xdr:rowOff>
    </xdr:from>
    <xdr:to>
      <xdr:col>8</xdr:col>
      <xdr:colOff>0</xdr:colOff>
      <xdr:row>209</xdr:row>
      <xdr:rowOff>0</xdr:rowOff>
    </xdr:to>
    <xdr:pic>
      <xdr:nvPicPr>
        <xdr:cNvPr id="2480" name="Picture 1349">
          <a:extLst>
            <a:ext uri="{FF2B5EF4-FFF2-40B4-BE49-F238E27FC236}">
              <a16:creationId xmlns:a16="http://schemas.microsoft.com/office/drawing/2014/main" id="{00000000-0008-0000-0300-0000B0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18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209</xdr:row>
      <xdr:rowOff>0</xdr:rowOff>
    </xdr:from>
    <xdr:to>
      <xdr:col>8</xdr:col>
      <xdr:colOff>0</xdr:colOff>
      <xdr:row>209</xdr:row>
      <xdr:rowOff>0</xdr:rowOff>
    </xdr:to>
    <xdr:pic>
      <xdr:nvPicPr>
        <xdr:cNvPr id="2481" name="Picture 1350">
          <a:extLst>
            <a:ext uri="{FF2B5EF4-FFF2-40B4-BE49-F238E27FC236}">
              <a16:creationId xmlns:a16="http://schemas.microsoft.com/office/drawing/2014/main" id="{00000000-0008-0000-0300-0000B1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18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209</xdr:row>
      <xdr:rowOff>0</xdr:rowOff>
    </xdr:from>
    <xdr:to>
      <xdr:col>8</xdr:col>
      <xdr:colOff>0</xdr:colOff>
      <xdr:row>209</xdr:row>
      <xdr:rowOff>0</xdr:rowOff>
    </xdr:to>
    <xdr:pic>
      <xdr:nvPicPr>
        <xdr:cNvPr id="2482" name="Picture 1351">
          <a:extLst>
            <a:ext uri="{FF2B5EF4-FFF2-40B4-BE49-F238E27FC236}">
              <a16:creationId xmlns:a16="http://schemas.microsoft.com/office/drawing/2014/main" id="{00000000-0008-0000-0300-0000B2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18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209</xdr:row>
      <xdr:rowOff>0</xdr:rowOff>
    </xdr:from>
    <xdr:to>
      <xdr:col>8</xdr:col>
      <xdr:colOff>0</xdr:colOff>
      <xdr:row>209</xdr:row>
      <xdr:rowOff>0</xdr:rowOff>
    </xdr:to>
    <xdr:pic>
      <xdr:nvPicPr>
        <xdr:cNvPr id="2483" name="Picture 1352">
          <a:extLst>
            <a:ext uri="{FF2B5EF4-FFF2-40B4-BE49-F238E27FC236}">
              <a16:creationId xmlns:a16="http://schemas.microsoft.com/office/drawing/2014/main" id="{00000000-0008-0000-0300-0000B3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18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209</xdr:row>
      <xdr:rowOff>0</xdr:rowOff>
    </xdr:from>
    <xdr:to>
      <xdr:col>8</xdr:col>
      <xdr:colOff>0</xdr:colOff>
      <xdr:row>209</xdr:row>
      <xdr:rowOff>0</xdr:rowOff>
    </xdr:to>
    <xdr:pic>
      <xdr:nvPicPr>
        <xdr:cNvPr id="2484" name="Picture 1353">
          <a:extLst>
            <a:ext uri="{FF2B5EF4-FFF2-40B4-BE49-F238E27FC236}">
              <a16:creationId xmlns:a16="http://schemas.microsoft.com/office/drawing/2014/main" id="{00000000-0008-0000-0300-0000B4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18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209</xdr:row>
      <xdr:rowOff>0</xdr:rowOff>
    </xdr:from>
    <xdr:to>
      <xdr:col>8</xdr:col>
      <xdr:colOff>0</xdr:colOff>
      <xdr:row>209</xdr:row>
      <xdr:rowOff>0</xdr:rowOff>
    </xdr:to>
    <xdr:pic>
      <xdr:nvPicPr>
        <xdr:cNvPr id="2485" name="Picture 1354">
          <a:extLst>
            <a:ext uri="{FF2B5EF4-FFF2-40B4-BE49-F238E27FC236}">
              <a16:creationId xmlns:a16="http://schemas.microsoft.com/office/drawing/2014/main" id="{00000000-0008-0000-0300-0000B5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18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209</xdr:row>
      <xdr:rowOff>0</xdr:rowOff>
    </xdr:from>
    <xdr:to>
      <xdr:col>8</xdr:col>
      <xdr:colOff>0</xdr:colOff>
      <xdr:row>209</xdr:row>
      <xdr:rowOff>0</xdr:rowOff>
    </xdr:to>
    <xdr:pic>
      <xdr:nvPicPr>
        <xdr:cNvPr id="2486" name="Picture 1355">
          <a:extLst>
            <a:ext uri="{FF2B5EF4-FFF2-40B4-BE49-F238E27FC236}">
              <a16:creationId xmlns:a16="http://schemas.microsoft.com/office/drawing/2014/main" id="{00000000-0008-0000-0300-0000B6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18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209</xdr:row>
      <xdr:rowOff>0</xdr:rowOff>
    </xdr:from>
    <xdr:to>
      <xdr:col>8</xdr:col>
      <xdr:colOff>0</xdr:colOff>
      <xdr:row>209</xdr:row>
      <xdr:rowOff>0</xdr:rowOff>
    </xdr:to>
    <xdr:pic>
      <xdr:nvPicPr>
        <xdr:cNvPr id="2487" name="Picture 1356">
          <a:extLst>
            <a:ext uri="{FF2B5EF4-FFF2-40B4-BE49-F238E27FC236}">
              <a16:creationId xmlns:a16="http://schemas.microsoft.com/office/drawing/2014/main" id="{00000000-0008-0000-0300-0000B7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18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209</xdr:row>
      <xdr:rowOff>0</xdr:rowOff>
    </xdr:from>
    <xdr:to>
      <xdr:col>8</xdr:col>
      <xdr:colOff>0</xdr:colOff>
      <xdr:row>209</xdr:row>
      <xdr:rowOff>0</xdr:rowOff>
    </xdr:to>
    <xdr:pic>
      <xdr:nvPicPr>
        <xdr:cNvPr id="2488" name="Picture 1357">
          <a:extLst>
            <a:ext uri="{FF2B5EF4-FFF2-40B4-BE49-F238E27FC236}">
              <a16:creationId xmlns:a16="http://schemas.microsoft.com/office/drawing/2014/main" id="{00000000-0008-0000-0300-0000B8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18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209</xdr:row>
      <xdr:rowOff>0</xdr:rowOff>
    </xdr:from>
    <xdr:to>
      <xdr:col>8</xdr:col>
      <xdr:colOff>0</xdr:colOff>
      <xdr:row>209</xdr:row>
      <xdr:rowOff>0</xdr:rowOff>
    </xdr:to>
    <xdr:pic>
      <xdr:nvPicPr>
        <xdr:cNvPr id="2489" name="Picture 1358">
          <a:extLst>
            <a:ext uri="{FF2B5EF4-FFF2-40B4-BE49-F238E27FC236}">
              <a16:creationId xmlns:a16="http://schemas.microsoft.com/office/drawing/2014/main" id="{00000000-0008-0000-0300-0000B9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18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209</xdr:row>
      <xdr:rowOff>0</xdr:rowOff>
    </xdr:from>
    <xdr:to>
      <xdr:col>8</xdr:col>
      <xdr:colOff>0</xdr:colOff>
      <xdr:row>209</xdr:row>
      <xdr:rowOff>0</xdr:rowOff>
    </xdr:to>
    <xdr:pic>
      <xdr:nvPicPr>
        <xdr:cNvPr id="2490" name="Picture 1359">
          <a:extLst>
            <a:ext uri="{FF2B5EF4-FFF2-40B4-BE49-F238E27FC236}">
              <a16:creationId xmlns:a16="http://schemas.microsoft.com/office/drawing/2014/main" id="{00000000-0008-0000-0300-0000BA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18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209</xdr:row>
      <xdr:rowOff>0</xdr:rowOff>
    </xdr:from>
    <xdr:to>
      <xdr:col>8</xdr:col>
      <xdr:colOff>0</xdr:colOff>
      <xdr:row>209</xdr:row>
      <xdr:rowOff>0</xdr:rowOff>
    </xdr:to>
    <xdr:pic>
      <xdr:nvPicPr>
        <xdr:cNvPr id="2491" name="Picture 1360">
          <a:extLst>
            <a:ext uri="{FF2B5EF4-FFF2-40B4-BE49-F238E27FC236}">
              <a16:creationId xmlns:a16="http://schemas.microsoft.com/office/drawing/2014/main" id="{00000000-0008-0000-0300-0000BB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18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209</xdr:row>
      <xdr:rowOff>0</xdr:rowOff>
    </xdr:from>
    <xdr:to>
      <xdr:col>8</xdr:col>
      <xdr:colOff>0</xdr:colOff>
      <xdr:row>209</xdr:row>
      <xdr:rowOff>0</xdr:rowOff>
    </xdr:to>
    <xdr:pic>
      <xdr:nvPicPr>
        <xdr:cNvPr id="2492" name="Picture 1361">
          <a:extLst>
            <a:ext uri="{FF2B5EF4-FFF2-40B4-BE49-F238E27FC236}">
              <a16:creationId xmlns:a16="http://schemas.microsoft.com/office/drawing/2014/main" id="{00000000-0008-0000-0300-0000BC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18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209</xdr:row>
      <xdr:rowOff>0</xdr:rowOff>
    </xdr:from>
    <xdr:to>
      <xdr:col>8</xdr:col>
      <xdr:colOff>0</xdr:colOff>
      <xdr:row>209</xdr:row>
      <xdr:rowOff>0</xdr:rowOff>
    </xdr:to>
    <xdr:pic>
      <xdr:nvPicPr>
        <xdr:cNvPr id="2493" name="Picture 1362">
          <a:extLst>
            <a:ext uri="{FF2B5EF4-FFF2-40B4-BE49-F238E27FC236}">
              <a16:creationId xmlns:a16="http://schemas.microsoft.com/office/drawing/2014/main" id="{00000000-0008-0000-0300-0000BD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18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209</xdr:row>
      <xdr:rowOff>0</xdr:rowOff>
    </xdr:from>
    <xdr:to>
      <xdr:col>8</xdr:col>
      <xdr:colOff>0</xdr:colOff>
      <xdr:row>209</xdr:row>
      <xdr:rowOff>0</xdr:rowOff>
    </xdr:to>
    <xdr:pic>
      <xdr:nvPicPr>
        <xdr:cNvPr id="2494" name="Picture 1363">
          <a:extLst>
            <a:ext uri="{FF2B5EF4-FFF2-40B4-BE49-F238E27FC236}">
              <a16:creationId xmlns:a16="http://schemas.microsoft.com/office/drawing/2014/main" id="{00000000-0008-0000-0300-0000BE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18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209</xdr:row>
      <xdr:rowOff>0</xdr:rowOff>
    </xdr:from>
    <xdr:to>
      <xdr:col>8</xdr:col>
      <xdr:colOff>0</xdr:colOff>
      <xdr:row>209</xdr:row>
      <xdr:rowOff>0</xdr:rowOff>
    </xdr:to>
    <xdr:pic>
      <xdr:nvPicPr>
        <xdr:cNvPr id="2495" name="Picture 1364">
          <a:extLst>
            <a:ext uri="{FF2B5EF4-FFF2-40B4-BE49-F238E27FC236}">
              <a16:creationId xmlns:a16="http://schemas.microsoft.com/office/drawing/2014/main" id="{00000000-0008-0000-0300-0000BF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18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209</xdr:row>
      <xdr:rowOff>0</xdr:rowOff>
    </xdr:from>
    <xdr:to>
      <xdr:col>8</xdr:col>
      <xdr:colOff>0</xdr:colOff>
      <xdr:row>209</xdr:row>
      <xdr:rowOff>0</xdr:rowOff>
    </xdr:to>
    <xdr:pic>
      <xdr:nvPicPr>
        <xdr:cNvPr id="2496" name="Picture 1365">
          <a:extLst>
            <a:ext uri="{FF2B5EF4-FFF2-40B4-BE49-F238E27FC236}">
              <a16:creationId xmlns:a16="http://schemas.microsoft.com/office/drawing/2014/main" id="{00000000-0008-0000-0300-0000C0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18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209</xdr:row>
      <xdr:rowOff>0</xdr:rowOff>
    </xdr:from>
    <xdr:to>
      <xdr:col>8</xdr:col>
      <xdr:colOff>0</xdr:colOff>
      <xdr:row>209</xdr:row>
      <xdr:rowOff>0</xdr:rowOff>
    </xdr:to>
    <xdr:pic>
      <xdr:nvPicPr>
        <xdr:cNvPr id="2497" name="Picture 1366">
          <a:extLst>
            <a:ext uri="{FF2B5EF4-FFF2-40B4-BE49-F238E27FC236}">
              <a16:creationId xmlns:a16="http://schemas.microsoft.com/office/drawing/2014/main" id="{00000000-0008-0000-0300-0000C1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18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209</xdr:row>
      <xdr:rowOff>0</xdr:rowOff>
    </xdr:from>
    <xdr:to>
      <xdr:col>8</xdr:col>
      <xdr:colOff>0</xdr:colOff>
      <xdr:row>209</xdr:row>
      <xdr:rowOff>0</xdr:rowOff>
    </xdr:to>
    <xdr:pic>
      <xdr:nvPicPr>
        <xdr:cNvPr id="2498" name="Picture 1367">
          <a:extLst>
            <a:ext uri="{FF2B5EF4-FFF2-40B4-BE49-F238E27FC236}">
              <a16:creationId xmlns:a16="http://schemas.microsoft.com/office/drawing/2014/main" id="{00000000-0008-0000-0300-0000C2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18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209</xdr:row>
      <xdr:rowOff>0</xdr:rowOff>
    </xdr:from>
    <xdr:to>
      <xdr:col>8</xdr:col>
      <xdr:colOff>0</xdr:colOff>
      <xdr:row>209</xdr:row>
      <xdr:rowOff>0</xdr:rowOff>
    </xdr:to>
    <xdr:pic>
      <xdr:nvPicPr>
        <xdr:cNvPr id="2499" name="Picture 1368">
          <a:extLst>
            <a:ext uri="{FF2B5EF4-FFF2-40B4-BE49-F238E27FC236}">
              <a16:creationId xmlns:a16="http://schemas.microsoft.com/office/drawing/2014/main" id="{00000000-0008-0000-0300-0000C3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18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209</xdr:row>
      <xdr:rowOff>0</xdr:rowOff>
    </xdr:from>
    <xdr:to>
      <xdr:col>8</xdr:col>
      <xdr:colOff>0</xdr:colOff>
      <xdr:row>209</xdr:row>
      <xdr:rowOff>0</xdr:rowOff>
    </xdr:to>
    <xdr:pic>
      <xdr:nvPicPr>
        <xdr:cNvPr id="2500" name="Picture 1369">
          <a:extLst>
            <a:ext uri="{FF2B5EF4-FFF2-40B4-BE49-F238E27FC236}">
              <a16:creationId xmlns:a16="http://schemas.microsoft.com/office/drawing/2014/main" id="{00000000-0008-0000-0300-0000C4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18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209</xdr:row>
      <xdr:rowOff>0</xdr:rowOff>
    </xdr:from>
    <xdr:to>
      <xdr:col>8</xdr:col>
      <xdr:colOff>0</xdr:colOff>
      <xdr:row>209</xdr:row>
      <xdr:rowOff>0</xdr:rowOff>
    </xdr:to>
    <xdr:pic>
      <xdr:nvPicPr>
        <xdr:cNvPr id="2501" name="Picture 1370">
          <a:extLst>
            <a:ext uri="{FF2B5EF4-FFF2-40B4-BE49-F238E27FC236}">
              <a16:creationId xmlns:a16="http://schemas.microsoft.com/office/drawing/2014/main" id="{00000000-0008-0000-0300-0000C5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18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209</xdr:row>
      <xdr:rowOff>0</xdr:rowOff>
    </xdr:from>
    <xdr:to>
      <xdr:col>8</xdr:col>
      <xdr:colOff>0</xdr:colOff>
      <xdr:row>209</xdr:row>
      <xdr:rowOff>0</xdr:rowOff>
    </xdr:to>
    <xdr:pic>
      <xdr:nvPicPr>
        <xdr:cNvPr id="2502" name="Picture 1371">
          <a:extLst>
            <a:ext uri="{FF2B5EF4-FFF2-40B4-BE49-F238E27FC236}">
              <a16:creationId xmlns:a16="http://schemas.microsoft.com/office/drawing/2014/main" id="{00000000-0008-0000-0300-0000C6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18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209</xdr:row>
      <xdr:rowOff>0</xdr:rowOff>
    </xdr:from>
    <xdr:to>
      <xdr:col>8</xdr:col>
      <xdr:colOff>0</xdr:colOff>
      <xdr:row>209</xdr:row>
      <xdr:rowOff>0</xdr:rowOff>
    </xdr:to>
    <xdr:pic>
      <xdr:nvPicPr>
        <xdr:cNvPr id="2503" name="Picture 1372">
          <a:extLst>
            <a:ext uri="{FF2B5EF4-FFF2-40B4-BE49-F238E27FC236}">
              <a16:creationId xmlns:a16="http://schemas.microsoft.com/office/drawing/2014/main" id="{00000000-0008-0000-0300-0000C7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18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209</xdr:row>
      <xdr:rowOff>0</xdr:rowOff>
    </xdr:from>
    <xdr:to>
      <xdr:col>8</xdr:col>
      <xdr:colOff>0</xdr:colOff>
      <xdr:row>209</xdr:row>
      <xdr:rowOff>0</xdr:rowOff>
    </xdr:to>
    <xdr:pic>
      <xdr:nvPicPr>
        <xdr:cNvPr id="2504" name="Picture 1373">
          <a:extLst>
            <a:ext uri="{FF2B5EF4-FFF2-40B4-BE49-F238E27FC236}">
              <a16:creationId xmlns:a16="http://schemas.microsoft.com/office/drawing/2014/main" id="{00000000-0008-0000-0300-0000C8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18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209</xdr:row>
      <xdr:rowOff>0</xdr:rowOff>
    </xdr:from>
    <xdr:to>
      <xdr:col>8</xdr:col>
      <xdr:colOff>0</xdr:colOff>
      <xdr:row>209</xdr:row>
      <xdr:rowOff>0</xdr:rowOff>
    </xdr:to>
    <xdr:pic>
      <xdr:nvPicPr>
        <xdr:cNvPr id="2505" name="Picture 1374">
          <a:extLst>
            <a:ext uri="{FF2B5EF4-FFF2-40B4-BE49-F238E27FC236}">
              <a16:creationId xmlns:a16="http://schemas.microsoft.com/office/drawing/2014/main" id="{00000000-0008-0000-0300-0000C9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18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209</xdr:row>
      <xdr:rowOff>0</xdr:rowOff>
    </xdr:from>
    <xdr:to>
      <xdr:col>8</xdr:col>
      <xdr:colOff>0</xdr:colOff>
      <xdr:row>209</xdr:row>
      <xdr:rowOff>0</xdr:rowOff>
    </xdr:to>
    <xdr:pic>
      <xdr:nvPicPr>
        <xdr:cNvPr id="2506" name="Picture 1375">
          <a:extLst>
            <a:ext uri="{FF2B5EF4-FFF2-40B4-BE49-F238E27FC236}">
              <a16:creationId xmlns:a16="http://schemas.microsoft.com/office/drawing/2014/main" id="{00000000-0008-0000-0300-0000CA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18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209</xdr:row>
      <xdr:rowOff>0</xdr:rowOff>
    </xdr:from>
    <xdr:to>
      <xdr:col>8</xdr:col>
      <xdr:colOff>0</xdr:colOff>
      <xdr:row>209</xdr:row>
      <xdr:rowOff>0</xdr:rowOff>
    </xdr:to>
    <xdr:pic>
      <xdr:nvPicPr>
        <xdr:cNvPr id="2507" name="Picture 1376">
          <a:extLst>
            <a:ext uri="{FF2B5EF4-FFF2-40B4-BE49-F238E27FC236}">
              <a16:creationId xmlns:a16="http://schemas.microsoft.com/office/drawing/2014/main" id="{00000000-0008-0000-0300-0000CB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18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209</xdr:row>
      <xdr:rowOff>0</xdr:rowOff>
    </xdr:from>
    <xdr:to>
      <xdr:col>8</xdr:col>
      <xdr:colOff>0</xdr:colOff>
      <xdr:row>209</xdr:row>
      <xdr:rowOff>0</xdr:rowOff>
    </xdr:to>
    <xdr:pic>
      <xdr:nvPicPr>
        <xdr:cNvPr id="2508" name="Picture 1377">
          <a:extLst>
            <a:ext uri="{FF2B5EF4-FFF2-40B4-BE49-F238E27FC236}">
              <a16:creationId xmlns:a16="http://schemas.microsoft.com/office/drawing/2014/main" id="{00000000-0008-0000-0300-0000CC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18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209</xdr:row>
      <xdr:rowOff>0</xdr:rowOff>
    </xdr:from>
    <xdr:to>
      <xdr:col>8</xdr:col>
      <xdr:colOff>0</xdr:colOff>
      <xdr:row>209</xdr:row>
      <xdr:rowOff>0</xdr:rowOff>
    </xdr:to>
    <xdr:pic>
      <xdr:nvPicPr>
        <xdr:cNvPr id="2509" name="Picture 1378">
          <a:extLst>
            <a:ext uri="{FF2B5EF4-FFF2-40B4-BE49-F238E27FC236}">
              <a16:creationId xmlns:a16="http://schemas.microsoft.com/office/drawing/2014/main" id="{00000000-0008-0000-0300-0000CD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18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209</xdr:row>
      <xdr:rowOff>0</xdr:rowOff>
    </xdr:from>
    <xdr:to>
      <xdr:col>8</xdr:col>
      <xdr:colOff>0</xdr:colOff>
      <xdr:row>209</xdr:row>
      <xdr:rowOff>0</xdr:rowOff>
    </xdr:to>
    <xdr:pic>
      <xdr:nvPicPr>
        <xdr:cNvPr id="2510" name="Picture 1379">
          <a:extLst>
            <a:ext uri="{FF2B5EF4-FFF2-40B4-BE49-F238E27FC236}">
              <a16:creationId xmlns:a16="http://schemas.microsoft.com/office/drawing/2014/main" id="{00000000-0008-0000-0300-0000CE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18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220</xdr:row>
      <xdr:rowOff>0</xdr:rowOff>
    </xdr:from>
    <xdr:to>
      <xdr:col>8</xdr:col>
      <xdr:colOff>0</xdr:colOff>
      <xdr:row>220</xdr:row>
      <xdr:rowOff>0</xdr:rowOff>
    </xdr:to>
    <xdr:pic>
      <xdr:nvPicPr>
        <xdr:cNvPr id="2511" name="Picture 15">
          <a:extLst>
            <a:ext uri="{FF2B5EF4-FFF2-40B4-BE49-F238E27FC236}">
              <a16:creationId xmlns:a16="http://schemas.microsoft.com/office/drawing/2014/main" id="{00000000-0008-0000-0300-0000CF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536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220</xdr:row>
      <xdr:rowOff>0</xdr:rowOff>
    </xdr:from>
    <xdr:to>
      <xdr:col>8</xdr:col>
      <xdr:colOff>0</xdr:colOff>
      <xdr:row>220</xdr:row>
      <xdr:rowOff>0</xdr:rowOff>
    </xdr:to>
    <xdr:pic>
      <xdr:nvPicPr>
        <xdr:cNvPr id="2512" name="Picture 16">
          <a:extLst>
            <a:ext uri="{FF2B5EF4-FFF2-40B4-BE49-F238E27FC236}">
              <a16:creationId xmlns:a16="http://schemas.microsoft.com/office/drawing/2014/main" id="{00000000-0008-0000-0300-0000D0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536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220</xdr:row>
      <xdr:rowOff>0</xdr:rowOff>
    </xdr:from>
    <xdr:to>
      <xdr:col>8</xdr:col>
      <xdr:colOff>0</xdr:colOff>
      <xdr:row>220</xdr:row>
      <xdr:rowOff>0</xdr:rowOff>
    </xdr:to>
    <xdr:pic>
      <xdr:nvPicPr>
        <xdr:cNvPr id="2513" name="Picture 17">
          <a:extLst>
            <a:ext uri="{FF2B5EF4-FFF2-40B4-BE49-F238E27FC236}">
              <a16:creationId xmlns:a16="http://schemas.microsoft.com/office/drawing/2014/main" id="{00000000-0008-0000-0300-0000D1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536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220</xdr:row>
      <xdr:rowOff>0</xdr:rowOff>
    </xdr:from>
    <xdr:to>
      <xdr:col>8</xdr:col>
      <xdr:colOff>0</xdr:colOff>
      <xdr:row>220</xdr:row>
      <xdr:rowOff>0</xdr:rowOff>
    </xdr:to>
    <xdr:pic>
      <xdr:nvPicPr>
        <xdr:cNvPr id="2514" name="Picture 18">
          <a:extLst>
            <a:ext uri="{FF2B5EF4-FFF2-40B4-BE49-F238E27FC236}">
              <a16:creationId xmlns:a16="http://schemas.microsoft.com/office/drawing/2014/main" id="{00000000-0008-0000-0300-0000D2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536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220</xdr:row>
      <xdr:rowOff>0</xdr:rowOff>
    </xdr:from>
    <xdr:to>
      <xdr:col>8</xdr:col>
      <xdr:colOff>0</xdr:colOff>
      <xdr:row>220</xdr:row>
      <xdr:rowOff>0</xdr:rowOff>
    </xdr:to>
    <xdr:pic>
      <xdr:nvPicPr>
        <xdr:cNvPr id="2515" name="Picture 19">
          <a:extLst>
            <a:ext uri="{FF2B5EF4-FFF2-40B4-BE49-F238E27FC236}">
              <a16:creationId xmlns:a16="http://schemas.microsoft.com/office/drawing/2014/main" id="{00000000-0008-0000-0300-0000D3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536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220</xdr:row>
      <xdr:rowOff>0</xdr:rowOff>
    </xdr:from>
    <xdr:to>
      <xdr:col>8</xdr:col>
      <xdr:colOff>0</xdr:colOff>
      <xdr:row>220</xdr:row>
      <xdr:rowOff>0</xdr:rowOff>
    </xdr:to>
    <xdr:pic>
      <xdr:nvPicPr>
        <xdr:cNvPr id="2516" name="Picture 20">
          <a:extLst>
            <a:ext uri="{FF2B5EF4-FFF2-40B4-BE49-F238E27FC236}">
              <a16:creationId xmlns:a16="http://schemas.microsoft.com/office/drawing/2014/main" id="{00000000-0008-0000-0300-0000D4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536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220</xdr:row>
      <xdr:rowOff>0</xdr:rowOff>
    </xdr:from>
    <xdr:to>
      <xdr:col>8</xdr:col>
      <xdr:colOff>0</xdr:colOff>
      <xdr:row>220</xdr:row>
      <xdr:rowOff>0</xdr:rowOff>
    </xdr:to>
    <xdr:pic>
      <xdr:nvPicPr>
        <xdr:cNvPr id="2517" name="Picture 21">
          <a:extLst>
            <a:ext uri="{FF2B5EF4-FFF2-40B4-BE49-F238E27FC236}">
              <a16:creationId xmlns:a16="http://schemas.microsoft.com/office/drawing/2014/main" id="{00000000-0008-0000-0300-0000D5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536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220</xdr:row>
      <xdr:rowOff>0</xdr:rowOff>
    </xdr:from>
    <xdr:to>
      <xdr:col>8</xdr:col>
      <xdr:colOff>0</xdr:colOff>
      <xdr:row>220</xdr:row>
      <xdr:rowOff>0</xdr:rowOff>
    </xdr:to>
    <xdr:pic>
      <xdr:nvPicPr>
        <xdr:cNvPr id="2518" name="Picture 22">
          <a:extLst>
            <a:ext uri="{FF2B5EF4-FFF2-40B4-BE49-F238E27FC236}">
              <a16:creationId xmlns:a16="http://schemas.microsoft.com/office/drawing/2014/main" id="{00000000-0008-0000-0300-0000D6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536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220</xdr:row>
      <xdr:rowOff>0</xdr:rowOff>
    </xdr:from>
    <xdr:to>
      <xdr:col>8</xdr:col>
      <xdr:colOff>0</xdr:colOff>
      <xdr:row>220</xdr:row>
      <xdr:rowOff>0</xdr:rowOff>
    </xdr:to>
    <xdr:pic>
      <xdr:nvPicPr>
        <xdr:cNvPr id="2519" name="Picture 23">
          <a:extLst>
            <a:ext uri="{FF2B5EF4-FFF2-40B4-BE49-F238E27FC236}">
              <a16:creationId xmlns:a16="http://schemas.microsoft.com/office/drawing/2014/main" id="{00000000-0008-0000-0300-0000D7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536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220</xdr:row>
      <xdr:rowOff>0</xdr:rowOff>
    </xdr:from>
    <xdr:to>
      <xdr:col>8</xdr:col>
      <xdr:colOff>0</xdr:colOff>
      <xdr:row>220</xdr:row>
      <xdr:rowOff>0</xdr:rowOff>
    </xdr:to>
    <xdr:pic>
      <xdr:nvPicPr>
        <xdr:cNvPr id="2520" name="Picture 24">
          <a:extLst>
            <a:ext uri="{FF2B5EF4-FFF2-40B4-BE49-F238E27FC236}">
              <a16:creationId xmlns:a16="http://schemas.microsoft.com/office/drawing/2014/main" id="{00000000-0008-0000-0300-0000D8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536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220</xdr:row>
      <xdr:rowOff>0</xdr:rowOff>
    </xdr:from>
    <xdr:to>
      <xdr:col>8</xdr:col>
      <xdr:colOff>0</xdr:colOff>
      <xdr:row>220</xdr:row>
      <xdr:rowOff>0</xdr:rowOff>
    </xdr:to>
    <xdr:pic>
      <xdr:nvPicPr>
        <xdr:cNvPr id="2521" name="Picture 25">
          <a:extLst>
            <a:ext uri="{FF2B5EF4-FFF2-40B4-BE49-F238E27FC236}">
              <a16:creationId xmlns:a16="http://schemas.microsoft.com/office/drawing/2014/main" id="{00000000-0008-0000-0300-0000D9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536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220</xdr:row>
      <xdr:rowOff>0</xdr:rowOff>
    </xdr:from>
    <xdr:to>
      <xdr:col>8</xdr:col>
      <xdr:colOff>0</xdr:colOff>
      <xdr:row>220</xdr:row>
      <xdr:rowOff>0</xdr:rowOff>
    </xdr:to>
    <xdr:pic>
      <xdr:nvPicPr>
        <xdr:cNvPr id="2522" name="Picture 26">
          <a:extLst>
            <a:ext uri="{FF2B5EF4-FFF2-40B4-BE49-F238E27FC236}">
              <a16:creationId xmlns:a16="http://schemas.microsoft.com/office/drawing/2014/main" id="{00000000-0008-0000-0300-0000DA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536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220</xdr:row>
      <xdr:rowOff>0</xdr:rowOff>
    </xdr:from>
    <xdr:to>
      <xdr:col>8</xdr:col>
      <xdr:colOff>0</xdr:colOff>
      <xdr:row>220</xdr:row>
      <xdr:rowOff>0</xdr:rowOff>
    </xdr:to>
    <xdr:pic>
      <xdr:nvPicPr>
        <xdr:cNvPr id="2523" name="Picture 27">
          <a:extLst>
            <a:ext uri="{FF2B5EF4-FFF2-40B4-BE49-F238E27FC236}">
              <a16:creationId xmlns:a16="http://schemas.microsoft.com/office/drawing/2014/main" id="{00000000-0008-0000-0300-0000DB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536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220</xdr:row>
      <xdr:rowOff>0</xdr:rowOff>
    </xdr:from>
    <xdr:to>
      <xdr:col>8</xdr:col>
      <xdr:colOff>0</xdr:colOff>
      <xdr:row>220</xdr:row>
      <xdr:rowOff>0</xdr:rowOff>
    </xdr:to>
    <xdr:pic>
      <xdr:nvPicPr>
        <xdr:cNvPr id="2524" name="Picture 28">
          <a:extLst>
            <a:ext uri="{FF2B5EF4-FFF2-40B4-BE49-F238E27FC236}">
              <a16:creationId xmlns:a16="http://schemas.microsoft.com/office/drawing/2014/main" id="{00000000-0008-0000-0300-0000DC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536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220</xdr:row>
      <xdr:rowOff>0</xdr:rowOff>
    </xdr:from>
    <xdr:to>
      <xdr:col>8</xdr:col>
      <xdr:colOff>0</xdr:colOff>
      <xdr:row>220</xdr:row>
      <xdr:rowOff>0</xdr:rowOff>
    </xdr:to>
    <xdr:pic>
      <xdr:nvPicPr>
        <xdr:cNvPr id="2525" name="Picture 29">
          <a:extLst>
            <a:ext uri="{FF2B5EF4-FFF2-40B4-BE49-F238E27FC236}">
              <a16:creationId xmlns:a16="http://schemas.microsoft.com/office/drawing/2014/main" id="{00000000-0008-0000-0300-0000DD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536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220</xdr:row>
      <xdr:rowOff>0</xdr:rowOff>
    </xdr:from>
    <xdr:to>
      <xdr:col>8</xdr:col>
      <xdr:colOff>0</xdr:colOff>
      <xdr:row>220</xdr:row>
      <xdr:rowOff>0</xdr:rowOff>
    </xdr:to>
    <xdr:pic>
      <xdr:nvPicPr>
        <xdr:cNvPr id="2526" name="Picture 30">
          <a:extLst>
            <a:ext uri="{FF2B5EF4-FFF2-40B4-BE49-F238E27FC236}">
              <a16:creationId xmlns:a16="http://schemas.microsoft.com/office/drawing/2014/main" id="{00000000-0008-0000-0300-0000DE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536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220</xdr:row>
      <xdr:rowOff>0</xdr:rowOff>
    </xdr:from>
    <xdr:to>
      <xdr:col>8</xdr:col>
      <xdr:colOff>0</xdr:colOff>
      <xdr:row>220</xdr:row>
      <xdr:rowOff>0</xdr:rowOff>
    </xdr:to>
    <xdr:pic>
      <xdr:nvPicPr>
        <xdr:cNvPr id="2527" name="Picture 31">
          <a:extLst>
            <a:ext uri="{FF2B5EF4-FFF2-40B4-BE49-F238E27FC236}">
              <a16:creationId xmlns:a16="http://schemas.microsoft.com/office/drawing/2014/main" id="{00000000-0008-0000-0300-0000DF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536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220</xdr:row>
      <xdr:rowOff>0</xdr:rowOff>
    </xdr:from>
    <xdr:to>
      <xdr:col>8</xdr:col>
      <xdr:colOff>0</xdr:colOff>
      <xdr:row>220</xdr:row>
      <xdr:rowOff>0</xdr:rowOff>
    </xdr:to>
    <xdr:pic>
      <xdr:nvPicPr>
        <xdr:cNvPr id="2528" name="Picture 32">
          <a:extLst>
            <a:ext uri="{FF2B5EF4-FFF2-40B4-BE49-F238E27FC236}">
              <a16:creationId xmlns:a16="http://schemas.microsoft.com/office/drawing/2014/main" id="{00000000-0008-0000-0300-0000E0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536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220</xdr:row>
      <xdr:rowOff>0</xdr:rowOff>
    </xdr:from>
    <xdr:to>
      <xdr:col>8</xdr:col>
      <xdr:colOff>0</xdr:colOff>
      <xdr:row>220</xdr:row>
      <xdr:rowOff>0</xdr:rowOff>
    </xdr:to>
    <xdr:pic>
      <xdr:nvPicPr>
        <xdr:cNvPr id="2529" name="Picture 33">
          <a:extLst>
            <a:ext uri="{FF2B5EF4-FFF2-40B4-BE49-F238E27FC236}">
              <a16:creationId xmlns:a16="http://schemas.microsoft.com/office/drawing/2014/main" id="{00000000-0008-0000-0300-0000E1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536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220</xdr:row>
      <xdr:rowOff>0</xdr:rowOff>
    </xdr:from>
    <xdr:to>
      <xdr:col>8</xdr:col>
      <xdr:colOff>0</xdr:colOff>
      <xdr:row>220</xdr:row>
      <xdr:rowOff>0</xdr:rowOff>
    </xdr:to>
    <xdr:pic>
      <xdr:nvPicPr>
        <xdr:cNvPr id="2530" name="Picture 34">
          <a:extLst>
            <a:ext uri="{FF2B5EF4-FFF2-40B4-BE49-F238E27FC236}">
              <a16:creationId xmlns:a16="http://schemas.microsoft.com/office/drawing/2014/main" id="{00000000-0008-0000-0300-0000E2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536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220</xdr:row>
      <xdr:rowOff>0</xdr:rowOff>
    </xdr:from>
    <xdr:to>
      <xdr:col>8</xdr:col>
      <xdr:colOff>0</xdr:colOff>
      <xdr:row>220</xdr:row>
      <xdr:rowOff>0</xdr:rowOff>
    </xdr:to>
    <xdr:pic>
      <xdr:nvPicPr>
        <xdr:cNvPr id="2531" name="Picture 35">
          <a:extLst>
            <a:ext uri="{FF2B5EF4-FFF2-40B4-BE49-F238E27FC236}">
              <a16:creationId xmlns:a16="http://schemas.microsoft.com/office/drawing/2014/main" id="{00000000-0008-0000-0300-0000E3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536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220</xdr:row>
      <xdr:rowOff>0</xdr:rowOff>
    </xdr:from>
    <xdr:to>
      <xdr:col>8</xdr:col>
      <xdr:colOff>0</xdr:colOff>
      <xdr:row>220</xdr:row>
      <xdr:rowOff>0</xdr:rowOff>
    </xdr:to>
    <xdr:pic>
      <xdr:nvPicPr>
        <xdr:cNvPr id="2532" name="Picture 36">
          <a:extLst>
            <a:ext uri="{FF2B5EF4-FFF2-40B4-BE49-F238E27FC236}">
              <a16:creationId xmlns:a16="http://schemas.microsoft.com/office/drawing/2014/main" id="{00000000-0008-0000-0300-0000E4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536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220</xdr:row>
      <xdr:rowOff>0</xdr:rowOff>
    </xdr:from>
    <xdr:to>
      <xdr:col>8</xdr:col>
      <xdr:colOff>0</xdr:colOff>
      <xdr:row>220</xdr:row>
      <xdr:rowOff>0</xdr:rowOff>
    </xdr:to>
    <xdr:pic>
      <xdr:nvPicPr>
        <xdr:cNvPr id="2533" name="Picture 37">
          <a:extLst>
            <a:ext uri="{FF2B5EF4-FFF2-40B4-BE49-F238E27FC236}">
              <a16:creationId xmlns:a16="http://schemas.microsoft.com/office/drawing/2014/main" id="{00000000-0008-0000-0300-0000E5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536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220</xdr:row>
      <xdr:rowOff>0</xdr:rowOff>
    </xdr:from>
    <xdr:to>
      <xdr:col>8</xdr:col>
      <xdr:colOff>0</xdr:colOff>
      <xdr:row>220</xdr:row>
      <xdr:rowOff>0</xdr:rowOff>
    </xdr:to>
    <xdr:pic>
      <xdr:nvPicPr>
        <xdr:cNvPr id="2534" name="Picture 38">
          <a:extLst>
            <a:ext uri="{FF2B5EF4-FFF2-40B4-BE49-F238E27FC236}">
              <a16:creationId xmlns:a16="http://schemas.microsoft.com/office/drawing/2014/main" id="{00000000-0008-0000-0300-0000E6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536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220</xdr:row>
      <xdr:rowOff>0</xdr:rowOff>
    </xdr:from>
    <xdr:to>
      <xdr:col>8</xdr:col>
      <xdr:colOff>0</xdr:colOff>
      <xdr:row>220</xdr:row>
      <xdr:rowOff>0</xdr:rowOff>
    </xdr:to>
    <xdr:pic>
      <xdr:nvPicPr>
        <xdr:cNvPr id="2535" name="Picture 39">
          <a:extLst>
            <a:ext uri="{FF2B5EF4-FFF2-40B4-BE49-F238E27FC236}">
              <a16:creationId xmlns:a16="http://schemas.microsoft.com/office/drawing/2014/main" id="{00000000-0008-0000-0300-0000E7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536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220</xdr:row>
      <xdr:rowOff>0</xdr:rowOff>
    </xdr:from>
    <xdr:to>
      <xdr:col>8</xdr:col>
      <xdr:colOff>0</xdr:colOff>
      <xdr:row>220</xdr:row>
      <xdr:rowOff>0</xdr:rowOff>
    </xdr:to>
    <xdr:pic>
      <xdr:nvPicPr>
        <xdr:cNvPr id="2536" name="Picture 40">
          <a:extLst>
            <a:ext uri="{FF2B5EF4-FFF2-40B4-BE49-F238E27FC236}">
              <a16:creationId xmlns:a16="http://schemas.microsoft.com/office/drawing/2014/main" id="{00000000-0008-0000-0300-0000E8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536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220</xdr:row>
      <xdr:rowOff>0</xdr:rowOff>
    </xdr:from>
    <xdr:to>
      <xdr:col>8</xdr:col>
      <xdr:colOff>0</xdr:colOff>
      <xdr:row>220</xdr:row>
      <xdr:rowOff>0</xdr:rowOff>
    </xdr:to>
    <xdr:pic>
      <xdr:nvPicPr>
        <xdr:cNvPr id="2537" name="Picture 41">
          <a:extLst>
            <a:ext uri="{FF2B5EF4-FFF2-40B4-BE49-F238E27FC236}">
              <a16:creationId xmlns:a16="http://schemas.microsoft.com/office/drawing/2014/main" id="{00000000-0008-0000-0300-0000E9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536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220</xdr:row>
      <xdr:rowOff>0</xdr:rowOff>
    </xdr:from>
    <xdr:to>
      <xdr:col>8</xdr:col>
      <xdr:colOff>0</xdr:colOff>
      <xdr:row>220</xdr:row>
      <xdr:rowOff>0</xdr:rowOff>
    </xdr:to>
    <xdr:pic>
      <xdr:nvPicPr>
        <xdr:cNvPr id="2538" name="Picture 42">
          <a:extLst>
            <a:ext uri="{FF2B5EF4-FFF2-40B4-BE49-F238E27FC236}">
              <a16:creationId xmlns:a16="http://schemas.microsoft.com/office/drawing/2014/main" id="{00000000-0008-0000-0300-0000EA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536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220</xdr:row>
      <xdr:rowOff>0</xdr:rowOff>
    </xdr:from>
    <xdr:to>
      <xdr:col>8</xdr:col>
      <xdr:colOff>0</xdr:colOff>
      <xdr:row>220</xdr:row>
      <xdr:rowOff>0</xdr:rowOff>
    </xdr:to>
    <xdr:pic>
      <xdr:nvPicPr>
        <xdr:cNvPr id="2539" name="Picture 43">
          <a:extLst>
            <a:ext uri="{FF2B5EF4-FFF2-40B4-BE49-F238E27FC236}">
              <a16:creationId xmlns:a16="http://schemas.microsoft.com/office/drawing/2014/main" id="{00000000-0008-0000-0300-0000EB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536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220</xdr:row>
      <xdr:rowOff>0</xdr:rowOff>
    </xdr:from>
    <xdr:to>
      <xdr:col>8</xdr:col>
      <xdr:colOff>0</xdr:colOff>
      <xdr:row>220</xdr:row>
      <xdr:rowOff>0</xdr:rowOff>
    </xdr:to>
    <xdr:pic>
      <xdr:nvPicPr>
        <xdr:cNvPr id="2540" name="Picture 44">
          <a:extLst>
            <a:ext uri="{FF2B5EF4-FFF2-40B4-BE49-F238E27FC236}">
              <a16:creationId xmlns:a16="http://schemas.microsoft.com/office/drawing/2014/main" id="{00000000-0008-0000-0300-0000EC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536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220</xdr:row>
      <xdr:rowOff>0</xdr:rowOff>
    </xdr:from>
    <xdr:to>
      <xdr:col>8</xdr:col>
      <xdr:colOff>0</xdr:colOff>
      <xdr:row>220</xdr:row>
      <xdr:rowOff>0</xdr:rowOff>
    </xdr:to>
    <xdr:pic>
      <xdr:nvPicPr>
        <xdr:cNvPr id="2541" name="Picture 45">
          <a:extLst>
            <a:ext uri="{FF2B5EF4-FFF2-40B4-BE49-F238E27FC236}">
              <a16:creationId xmlns:a16="http://schemas.microsoft.com/office/drawing/2014/main" id="{00000000-0008-0000-0300-0000ED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536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220</xdr:row>
      <xdr:rowOff>0</xdr:rowOff>
    </xdr:from>
    <xdr:to>
      <xdr:col>8</xdr:col>
      <xdr:colOff>0</xdr:colOff>
      <xdr:row>220</xdr:row>
      <xdr:rowOff>0</xdr:rowOff>
    </xdr:to>
    <xdr:pic>
      <xdr:nvPicPr>
        <xdr:cNvPr id="2542" name="Picture 46">
          <a:extLst>
            <a:ext uri="{FF2B5EF4-FFF2-40B4-BE49-F238E27FC236}">
              <a16:creationId xmlns:a16="http://schemas.microsoft.com/office/drawing/2014/main" id="{00000000-0008-0000-0300-0000EE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536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220</xdr:row>
      <xdr:rowOff>0</xdr:rowOff>
    </xdr:from>
    <xdr:to>
      <xdr:col>8</xdr:col>
      <xdr:colOff>0</xdr:colOff>
      <xdr:row>220</xdr:row>
      <xdr:rowOff>0</xdr:rowOff>
    </xdr:to>
    <xdr:pic>
      <xdr:nvPicPr>
        <xdr:cNvPr id="2543" name="Picture 47">
          <a:extLst>
            <a:ext uri="{FF2B5EF4-FFF2-40B4-BE49-F238E27FC236}">
              <a16:creationId xmlns:a16="http://schemas.microsoft.com/office/drawing/2014/main" id="{00000000-0008-0000-0300-0000EF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536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220</xdr:row>
      <xdr:rowOff>0</xdr:rowOff>
    </xdr:from>
    <xdr:to>
      <xdr:col>8</xdr:col>
      <xdr:colOff>0</xdr:colOff>
      <xdr:row>220</xdr:row>
      <xdr:rowOff>0</xdr:rowOff>
    </xdr:to>
    <xdr:pic>
      <xdr:nvPicPr>
        <xdr:cNvPr id="2544" name="Picture 48">
          <a:extLst>
            <a:ext uri="{FF2B5EF4-FFF2-40B4-BE49-F238E27FC236}">
              <a16:creationId xmlns:a16="http://schemas.microsoft.com/office/drawing/2014/main" id="{00000000-0008-0000-0300-0000F0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536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220</xdr:row>
      <xdr:rowOff>0</xdr:rowOff>
    </xdr:from>
    <xdr:to>
      <xdr:col>8</xdr:col>
      <xdr:colOff>0</xdr:colOff>
      <xdr:row>220</xdr:row>
      <xdr:rowOff>0</xdr:rowOff>
    </xdr:to>
    <xdr:pic>
      <xdr:nvPicPr>
        <xdr:cNvPr id="2545" name="Picture 49">
          <a:extLst>
            <a:ext uri="{FF2B5EF4-FFF2-40B4-BE49-F238E27FC236}">
              <a16:creationId xmlns:a16="http://schemas.microsoft.com/office/drawing/2014/main" id="{00000000-0008-0000-0300-0000F1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536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220</xdr:row>
      <xdr:rowOff>0</xdr:rowOff>
    </xdr:from>
    <xdr:to>
      <xdr:col>8</xdr:col>
      <xdr:colOff>0</xdr:colOff>
      <xdr:row>220</xdr:row>
      <xdr:rowOff>0</xdr:rowOff>
    </xdr:to>
    <xdr:pic>
      <xdr:nvPicPr>
        <xdr:cNvPr id="2546" name="Picture 50">
          <a:extLst>
            <a:ext uri="{FF2B5EF4-FFF2-40B4-BE49-F238E27FC236}">
              <a16:creationId xmlns:a16="http://schemas.microsoft.com/office/drawing/2014/main" id="{00000000-0008-0000-0300-0000F2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536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220</xdr:row>
      <xdr:rowOff>0</xdr:rowOff>
    </xdr:from>
    <xdr:to>
      <xdr:col>8</xdr:col>
      <xdr:colOff>0</xdr:colOff>
      <xdr:row>220</xdr:row>
      <xdr:rowOff>0</xdr:rowOff>
    </xdr:to>
    <xdr:pic>
      <xdr:nvPicPr>
        <xdr:cNvPr id="2547" name="Picture 51">
          <a:extLst>
            <a:ext uri="{FF2B5EF4-FFF2-40B4-BE49-F238E27FC236}">
              <a16:creationId xmlns:a16="http://schemas.microsoft.com/office/drawing/2014/main" id="{00000000-0008-0000-0300-0000F3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536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220</xdr:row>
      <xdr:rowOff>0</xdr:rowOff>
    </xdr:from>
    <xdr:to>
      <xdr:col>8</xdr:col>
      <xdr:colOff>0</xdr:colOff>
      <xdr:row>220</xdr:row>
      <xdr:rowOff>0</xdr:rowOff>
    </xdr:to>
    <xdr:pic>
      <xdr:nvPicPr>
        <xdr:cNvPr id="2548" name="Picture 52">
          <a:extLst>
            <a:ext uri="{FF2B5EF4-FFF2-40B4-BE49-F238E27FC236}">
              <a16:creationId xmlns:a16="http://schemas.microsoft.com/office/drawing/2014/main" id="{00000000-0008-0000-0300-0000F4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536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220</xdr:row>
      <xdr:rowOff>0</xdr:rowOff>
    </xdr:from>
    <xdr:to>
      <xdr:col>8</xdr:col>
      <xdr:colOff>0</xdr:colOff>
      <xdr:row>220</xdr:row>
      <xdr:rowOff>0</xdr:rowOff>
    </xdr:to>
    <xdr:pic>
      <xdr:nvPicPr>
        <xdr:cNvPr id="2549" name="Picture 53">
          <a:extLst>
            <a:ext uri="{FF2B5EF4-FFF2-40B4-BE49-F238E27FC236}">
              <a16:creationId xmlns:a16="http://schemas.microsoft.com/office/drawing/2014/main" id="{00000000-0008-0000-0300-0000F5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536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230</xdr:row>
      <xdr:rowOff>0</xdr:rowOff>
    </xdr:from>
    <xdr:to>
      <xdr:col>8</xdr:col>
      <xdr:colOff>0</xdr:colOff>
      <xdr:row>230</xdr:row>
      <xdr:rowOff>0</xdr:rowOff>
    </xdr:to>
    <xdr:pic>
      <xdr:nvPicPr>
        <xdr:cNvPr id="2550" name="Picture 54">
          <a:extLst>
            <a:ext uri="{FF2B5EF4-FFF2-40B4-BE49-F238E27FC236}">
              <a16:creationId xmlns:a16="http://schemas.microsoft.com/office/drawing/2014/main" id="{00000000-0008-0000-0300-0000F6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854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230</xdr:row>
      <xdr:rowOff>0</xdr:rowOff>
    </xdr:from>
    <xdr:to>
      <xdr:col>8</xdr:col>
      <xdr:colOff>0</xdr:colOff>
      <xdr:row>230</xdr:row>
      <xdr:rowOff>0</xdr:rowOff>
    </xdr:to>
    <xdr:pic>
      <xdr:nvPicPr>
        <xdr:cNvPr id="2551" name="Picture 55">
          <a:extLst>
            <a:ext uri="{FF2B5EF4-FFF2-40B4-BE49-F238E27FC236}">
              <a16:creationId xmlns:a16="http://schemas.microsoft.com/office/drawing/2014/main" id="{00000000-0008-0000-0300-0000F7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854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230</xdr:row>
      <xdr:rowOff>0</xdr:rowOff>
    </xdr:from>
    <xdr:to>
      <xdr:col>8</xdr:col>
      <xdr:colOff>0</xdr:colOff>
      <xdr:row>230</xdr:row>
      <xdr:rowOff>0</xdr:rowOff>
    </xdr:to>
    <xdr:pic>
      <xdr:nvPicPr>
        <xdr:cNvPr id="2552" name="Picture 56">
          <a:extLst>
            <a:ext uri="{FF2B5EF4-FFF2-40B4-BE49-F238E27FC236}">
              <a16:creationId xmlns:a16="http://schemas.microsoft.com/office/drawing/2014/main" id="{00000000-0008-0000-0300-0000F8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854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230</xdr:row>
      <xdr:rowOff>0</xdr:rowOff>
    </xdr:from>
    <xdr:to>
      <xdr:col>8</xdr:col>
      <xdr:colOff>0</xdr:colOff>
      <xdr:row>230</xdr:row>
      <xdr:rowOff>0</xdr:rowOff>
    </xdr:to>
    <xdr:pic>
      <xdr:nvPicPr>
        <xdr:cNvPr id="2553" name="Picture 57">
          <a:extLst>
            <a:ext uri="{FF2B5EF4-FFF2-40B4-BE49-F238E27FC236}">
              <a16:creationId xmlns:a16="http://schemas.microsoft.com/office/drawing/2014/main" id="{00000000-0008-0000-0300-0000F9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854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230</xdr:row>
      <xdr:rowOff>0</xdr:rowOff>
    </xdr:from>
    <xdr:to>
      <xdr:col>8</xdr:col>
      <xdr:colOff>0</xdr:colOff>
      <xdr:row>230</xdr:row>
      <xdr:rowOff>0</xdr:rowOff>
    </xdr:to>
    <xdr:pic>
      <xdr:nvPicPr>
        <xdr:cNvPr id="2554" name="Picture 58">
          <a:extLst>
            <a:ext uri="{FF2B5EF4-FFF2-40B4-BE49-F238E27FC236}">
              <a16:creationId xmlns:a16="http://schemas.microsoft.com/office/drawing/2014/main" id="{00000000-0008-0000-0300-0000FA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854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230</xdr:row>
      <xdr:rowOff>0</xdr:rowOff>
    </xdr:from>
    <xdr:to>
      <xdr:col>8</xdr:col>
      <xdr:colOff>0</xdr:colOff>
      <xdr:row>230</xdr:row>
      <xdr:rowOff>0</xdr:rowOff>
    </xdr:to>
    <xdr:pic>
      <xdr:nvPicPr>
        <xdr:cNvPr id="2555" name="Picture 59">
          <a:extLst>
            <a:ext uri="{FF2B5EF4-FFF2-40B4-BE49-F238E27FC236}">
              <a16:creationId xmlns:a16="http://schemas.microsoft.com/office/drawing/2014/main" id="{00000000-0008-0000-0300-0000FB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854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230</xdr:row>
      <xdr:rowOff>0</xdr:rowOff>
    </xdr:from>
    <xdr:to>
      <xdr:col>8</xdr:col>
      <xdr:colOff>0</xdr:colOff>
      <xdr:row>230</xdr:row>
      <xdr:rowOff>0</xdr:rowOff>
    </xdr:to>
    <xdr:pic>
      <xdr:nvPicPr>
        <xdr:cNvPr id="2556" name="Picture 60">
          <a:extLst>
            <a:ext uri="{FF2B5EF4-FFF2-40B4-BE49-F238E27FC236}">
              <a16:creationId xmlns:a16="http://schemas.microsoft.com/office/drawing/2014/main" id="{00000000-0008-0000-0300-0000FC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854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230</xdr:row>
      <xdr:rowOff>0</xdr:rowOff>
    </xdr:from>
    <xdr:to>
      <xdr:col>8</xdr:col>
      <xdr:colOff>0</xdr:colOff>
      <xdr:row>230</xdr:row>
      <xdr:rowOff>0</xdr:rowOff>
    </xdr:to>
    <xdr:pic>
      <xdr:nvPicPr>
        <xdr:cNvPr id="2557" name="Picture 61">
          <a:extLst>
            <a:ext uri="{FF2B5EF4-FFF2-40B4-BE49-F238E27FC236}">
              <a16:creationId xmlns:a16="http://schemas.microsoft.com/office/drawing/2014/main" id="{00000000-0008-0000-0300-0000FD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854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230</xdr:row>
      <xdr:rowOff>0</xdr:rowOff>
    </xdr:from>
    <xdr:to>
      <xdr:col>8</xdr:col>
      <xdr:colOff>0</xdr:colOff>
      <xdr:row>230</xdr:row>
      <xdr:rowOff>0</xdr:rowOff>
    </xdr:to>
    <xdr:pic>
      <xdr:nvPicPr>
        <xdr:cNvPr id="2558" name="Picture 62">
          <a:extLst>
            <a:ext uri="{FF2B5EF4-FFF2-40B4-BE49-F238E27FC236}">
              <a16:creationId xmlns:a16="http://schemas.microsoft.com/office/drawing/2014/main" id="{00000000-0008-0000-0300-0000FE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854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230</xdr:row>
      <xdr:rowOff>0</xdr:rowOff>
    </xdr:from>
    <xdr:to>
      <xdr:col>8</xdr:col>
      <xdr:colOff>0</xdr:colOff>
      <xdr:row>230</xdr:row>
      <xdr:rowOff>0</xdr:rowOff>
    </xdr:to>
    <xdr:pic>
      <xdr:nvPicPr>
        <xdr:cNvPr id="2559" name="Picture 63">
          <a:extLst>
            <a:ext uri="{FF2B5EF4-FFF2-40B4-BE49-F238E27FC236}">
              <a16:creationId xmlns:a16="http://schemas.microsoft.com/office/drawing/2014/main" id="{00000000-0008-0000-0300-0000FF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854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230</xdr:row>
      <xdr:rowOff>0</xdr:rowOff>
    </xdr:from>
    <xdr:to>
      <xdr:col>8</xdr:col>
      <xdr:colOff>0</xdr:colOff>
      <xdr:row>230</xdr:row>
      <xdr:rowOff>0</xdr:rowOff>
    </xdr:to>
    <xdr:pic>
      <xdr:nvPicPr>
        <xdr:cNvPr id="2560" name="Picture 64">
          <a:extLst>
            <a:ext uri="{FF2B5EF4-FFF2-40B4-BE49-F238E27FC236}">
              <a16:creationId xmlns:a16="http://schemas.microsoft.com/office/drawing/2014/main" id="{00000000-0008-0000-0300-000000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854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230</xdr:row>
      <xdr:rowOff>0</xdr:rowOff>
    </xdr:from>
    <xdr:to>
      <xdr:col>8</xdr:col>
      <xdr:colOff>0</xdr:colOff>
      <xdr:row>230</xdr:row>
      <xdr:rowOff>0</xdr:rowOff>
    </xdr:to>
    <xdr:pic>
      <xdr:nvPicPr>
        <xdr:cNvPr id="2561" name="Picture 65">
          <a:extLst>
            <a:ext uri="{FF2B5EF4-FFF2-40B4-BE49-F238E27FC236}">
              <a16:creationId xmlns:a16="http://schemas.microsoft.com/office/drawing/2014/main" id="{00000000-0008-0000-0300-000001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854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230</xdr:row>
      <xdr:rowOff>0</xdr:rowOff>
    </xdr:from>
    <xdr:to>
      <xdr:col>8</xdr:col>
      <xdr:colOff>0</xdr:colOff>
      <xdr:row>230</xdr:row>
      <xdr:rowOff>0</xdr:rowOff>
    </xdr:to>
    <xdr:pic>
      <xdr:nvPicPr>
        <xdr:cNvPr id="2562" name="Picture 66">
          <a:extLst>
            <a:ext uri="{FF2B5EF4-FFF2-40B4-BE49-F238E27FC236}">
              <a16:creationId xmlns:a16="http://schemas.microsoft.com/office/drawing/2014/main" id="{00000000-0008-0000-0300-000002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854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230</xdr:row>
      <xdr:rowOff>0</xdr:rowOff>
    </xdr:from>
    <xdr:to>
      <xdr:col>8</xdr:col>
      <xdr:colOff>0</xdr:colOff>
      <xdr:row>230</xdr:row>
      <xdr:rowOff>0</xdr:rowOff>
    </xdr:to>
    <xdr:pic>
      <xdr:nvPicPr>
        <xdr:cNvPr id="2563" name="Picture 67">
          <a:extLst>
            <a:ext uri="{FF2B5EF4-FFF2-40B4-BE49-F238E27FC236}">
              <a16:creationId xmlns:a16="http://schemas.microsoft.com/office/drawing/2014/main" id="{00000000-0008-0000-0300-000003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854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230</xdr:row>
      <xdr:rowOff>0</xdr:rowOff>
    </xdr:from>
    <xdr:to>
      <xdr:col>8</xdr:col>
      <xdr:colOff>0</xdr:colOff>
      <xdr:row>230</xdr:row>
      <xdr:rowOff>0</xdr:rowOff>
    </xdr:to>
    <xdr:pic>
      <xdr:nvPicPr>
        <xdr:cNvPr id="2564" name="Picture 68">
          <a:extLst>
            <a:ext uri="{FF2B5EF4-FFF2-40B4-BE49-F238E27FC236}">
              <a16:creationId xmlns:a16="http://schemas.microsoft.com/office/drawing/2014/main" id="{00000000-0008-0000-0300-000004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854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230</xdr:row>
      <xdr:rowOff>0</xdr:rowOff>
    </xdr:from>
    <xdr:to>
      <xdr:col>8</xdr:col>
      <xdr:colOff>0</xdr:colOff>
      <xdr:row>230</xdr:row>
      <xdr:rowOff>0</xdr:rowOff>
    </xdr:to>
    <xdr:pic>
      <xdr:nvPicPr>
        <xdr:cNvPr id="2565" name="Picture 69">
          <a:extLst>
            <a:ext uri="{FF2B5EF4-FFF2-40B4-BE49-F238E27FC236}">
              <a16:creationId xmlns:a16="http://schemas.microsoft.com/office/drawing/2014/main" id="{00000000-0008-0000-0300-000005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854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230</xdr:row>
      <xdr:rowOff>0</xdr:rowOff>
    </xdr:from>
    <xdr:to>
      <xdr:col>8</xdr:col>
      <xdr:colOff>0</xdr:colOff>
      <xdr:row>230</xdr:row>
      <xdr:rowOff>0</xdr:rowOff>
    </xdr:to>
    <xdr:pic>
      <xdr:nvPicPr>
        <xdr:cNvPr id="2566" name="Picture 70">
          <a:extLst>
            <a:ext uri="{FF2B5EF4-FFF2-40B4-BE49-F238E27FC236}">
              <a16:creationId xmlns:a16="http://schemas.microsoft.com/office/drawing/2014/main" id="{00000000-0008-0000-0300-000006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854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230</xdr:row>
      <xdr:rowOff>0</xdr:rowOff>
    </xdr:from>
    <xdr:to>
      <xdr:col>8</xdr:col>
      <xdr:colOff>0</xdr:colOff>
      <xdr:row>230</xdr:row>
      <xdr:rowOff>0</xdr:rowOff>
    </xdr:to>
    <xdr:pic>
      <xdr:nvPicPr>
        <xdr:cNvPr id="2567" name="Picture 71">
          <a:extLst>
            <a:ext uri="{FF2B5EF4-FFF2-40B4-BE49-F238E27FC236}">
              <a16:creationId xmlns:a16="http://schemas.microsoft.com/office/drawing/2014/main" id="{00000000-0008-0000-0300-000007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854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230</xdr:row>
      <xdr:rowOff>0</xdr:rowOff>
    </xdr:from>
    <xdr:to>
      <xdr:col>8</xdr:col>
      <xdr:colOff>0</xdr:colOff>
      <xdr:row>230</xdr:row>
      <xdr:rowOff>0</xdr:rowOff>
    </xdr:to>
    <xdr:pic>
      <xdr:nvPicPr>
        <xdr:cNvPr id="2568" name="Picture 72">
          <a:extLst>
            <a:ext uri="{FF2B5EF4-FFF2-40B4-BE49-F238E27FC236}">
              <a16:creationId xmlns:a16="http://schemas.microsoft.com/office/drawing/2014/main" id="{00000000-0008-0000-0300-000008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854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230</xdr:row>
      <xdr:rowOff>0</xdr:rowOff>
    </xdr:from>
    <xdr:to>
      <xdr:col>8</xdr:col>
      <xdr:colOff>0</xdr:colOff>
      <xdr:row>230</xdr:row>
      <xdr:rowOff>0</xdr:rowOff>
    </xdr:to>
    <xdr:pic>
      <xdr:nvPicPr>
        <xdr:cNvPr id="2569" name="Picture 73">
          <a:extLst>
            <a:ext uri="{FF2B5EF4-FFF2-40B4-BE49-F238E27FC236}">
              <a16:creationId xmlns:a16="http://schemas.microsoft.com/office/drawing/2014/main" id="{00000000-0008-0000-0300-000009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854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230</xdr:row>
      <xdr:rowOff>0</xdr:rowOff>
    </xdr:from>
    <xdr:to>
      <xdr:col>8</xdr:col>
      <xdr:colOff>0</xdr:colOff>
      <xdr:row>230</xdr:row>
      <xdr:rowOff>0</xdr:rowOff>
    </xdr:to>
    <xdr:pic>
      <xdr:nvPicPr>
        <xdr:cNvPr id="2570" name="Picture 74">
          <a:extLst>
            <a:ext uri="{FF2B5EF4-FFF2-40B4-BE49-F238E27FC236}">
              <a16:creationId xmlns:a16="http://schemas.microsoft.com/office/drawing/2014/main" id="{00000000-0008-0000-0300-00000A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854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230</xdr:row>
      <xdr:rowOff>0</xdr:rowOff>
    </xdr:from>
    <xdr:to>
      <xdr:col>8</xdr:col>
      <xdr:colOff>0</xdr:colOff>
      <xdr:row>230</xdr:row>
      <xdr:rowOff>0</xdr:rowOff>
    </xdr:to>
    <xdr:pic>
      <xdr:nvPicPr>
        <xdr:cNvPr id="2571" name="Picture 75">
          <a:extLst>
            <a:ext uri="{FF2B5EF4-FFF2-40B4-BE49-F238E27FC236}">
              <a16:creationId xmlns:a16="http://schemas.microsoft.com/office/drawing/2014/main" id="{00000000-0008-0000-0300-00000B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854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230</xdr:row>
      <xdr:rowOff>0</xdr:rowOff>
    </xdr:from>
    <xdr:to>
      <xdr:col>8</xdr:col>
      <xdr:colOff>0</xdr:colOff>
      <xdr:row>230</xdr:row>
      <xdr:rowOff>0</xdr:rowOff>
    </xdr:to>
    <xdr:pic>
      <xdr:nvPicPr>
        <xdr:cNvPr id="2572" name="Picture 76">
          <a:extLst>
            <a:ext uri="{FF2B5EF4-FFF2-40B4-BE49-F238E27FC236}">
              <a16:creationId xmlns:a16="http://schemas.microsoft.com/office/drawing/2014/main" id="{00000000-0008-0000-0300-00000C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854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230</xdr:row>
      <xdr:rowOff>0</xdr:rowOff>
    </xdr:from>
    <xdr:to>
      <xdr:col>8</xdr:col>
      <xdr:colOff>0</xdr:colOff>
      <xdr:row>230</xdr:row>
      <xdr:rowOff>0</xdr:rowOff>
    </xdr:to>
    <xdr:pic>
      <xdr:nvPicPr>
        <xdr:cNvPr id="2573" name="Picture 77">
          <a:extLst>
            <a:ext uri="{FF2B5EF4-FFF2-40B4-BE49-F238E27FC236}">
              <a16:creationId xmlns:a16="http://schemas.microsoft.com/office/drawing/2014/main" id="{00000000-0008-0000-0300-00000D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854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230</xdr:row>
      <xdr:rowOff>0</xdr:rowOff>
    </xdr:from>
    <xdr:to>
      <xdr:col>8</xdr:col>
      <xdr:colOff>0</xdr:colOff>
      <xdr:row>230</xdr:row>
      <xdr:rowOff>0</xdr:rowOff>
    </xdr:to>
    <xdr:pic>
      <xdr:nvPicPr>
        <xdr:cNvPr id="2574" name="Picture 78">
          <a:extLst>
            <a:ext uri="{FF2B5EF4-FFF2-40B4-BE49-F238E27FC236}">
              <a16:creationId xmlns:a16="http://schemas.microsoft.com/office/drawing/2014/main" id="{00000000-0008-0000-0300-00000E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854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230</xdr:row>
      <xdr:rowOff>0</xdr:rowOff>
    </xdr:from>
    <xdr:to>
      <xdr:col>8</xdr:col>
      <xdr:colOff>0</xdr:colOff>
      <xdr:row>230</xdr:row>
      <xdr:rowOff>0</xdr:rowOff>
    </xdr:to>
    <xdr:pic>
      <xdr:nvPicPr>
        <xdr:cNvPr id="2575" name="Picture 79">
          <a:extLst>
            <a:ext uri="{FF2B5EF4-FFF2-40B4-BE49-F238E27FC236}">
              <a16:creationId xmlns:a16="http://schemas.microsoft.com/office/drawing/2014/main" id="{00000000-0008-0000-0300-00000F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854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230</xdr:row>
      <xdr:rowOff>0</xdr:rowOff>
    </xdr:from>
    <xdr:to>
      <xdr:col>8</xdr:col>
      <xdr:colOff>0</xdr:colOff>
      <xdr:row>230</xdr:row>
      <xdr:rowOff>0</xdr:rowOff>
    </xdr:to>
    <xdr:pic>
      <xdr:nvPicPr>
        <xdr:cNvPr id="2576" name="Picture 80">
          <a:extLst>
            <a:ext uri="{FF2B5EF4-FFF2-40B4-BE49-F238E27FC236}">
              <a16:creationId xmlns:a16="http://schemas.microsoft.com/office/drawing/2014/main" id="{00000000-0008-0000-0300-000010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854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230</xdr:row>
      <xdr:rowOff>0</xdr:rowOff>
    </xdr:from>
    <xdr:to>
      <xdr:col>8</xdr:col>
      <xdr:colOff>0</xdr:colOff>
      <xdr:row>230</xdr:row>
      <xdr:rowOff>0</xdr:rowOff>
    </xdr:to>
    <xdr:pic>
      <xdr:nvPicPr>
        <xdr:cNvPr id="2577" name="Picture 81">
          <a:extLst>
            <a:ext uri="{FF2B5EF4-FFF2-40B4-BE49-F238E27FC236}">
              <a16:creationId xmlns:a16="http://schemas.microsoft.com/office/drawing/2014/main" id="{00000000-0008-0000-0300-000011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854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230</xdr:row>
      <xdr:rowOff>0</xdr:rowOff>
    </xdr:from>
    <xdr:to>
      <xdr:col>8</xdr:col>
      <xdr:colOff>0</xdr:colOff>
      <xdr:row>230</xdr:row>
      <xdr:rowOff>0</xdr:rowOff>
    </xdr:to>
    <xdr:pic>
      <xdr:nvPicPr>
        <xdr:cNvPr id="2578" name="Picture 82">
          <a:extLst>
            <a:ext uri="{FF2B5EF4-FFF2-40B4-BE49-F238E27FC236}">
              <a16:creationId xmlns:a16="http://schemas.microsoft.com/office/drawing/2014/main" id="{00000000-0008-0000-0300-000012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854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230</xdr:row>
      <xdr:rowOff>0</xdr:rowOff>
    </xdr:from>
    <xdr:to>
      <xdr:col>8</xdr:col>
      <xdr:colOff>0</xdr:colOff>
      <xdr:row>230</xdr:row>
      <xdr:rowOff>0</xdr:rowOff>
    </xdr:to>
    <xdr:pic>
      <xdr:nvPicPr>
        <xdr:cNvPr id="2579" name="Picture 83">
          <a:extLst>
            <a:ext uri="{FF2B5EF4-FFF2-40B4-BE49-F238E27FC236}">
              <a16:creationId xmlns:a16="http://schemas.microsoft.com/office/drawing/2014/main" id="{00000000-0008-0000-0300-000013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854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230</xdr:row>
      <xdr:rowOff>0</xdr:rowOff>
    </xdr:from>
    <xdr:to>
      <xdr:col>8</xdr:col>
      <xdr:colOff>0</xdr:colOff>
      <xdr:row>230</xdr:row>
      <xdr:rowOff>0</xdr:rowOff>
    </xdr:to>
    <xdr:pic>
      <xdr:nvPicPr>
        <xdr:cNvPr id="2580" name="Picture 84">
          <a:extLst>
            <a:ext uri="{FF2B5EF4-FFF2-40B4-BE49-F238E27FC236}">
              <a16:creationId xmlns:a16="http://schemas.microsoft.com/office/drawing/2014/main" id="{00000000-0008-0000-0300-000014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854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230</xdr:row>
      <xdr:rowOff>0</xdr:rowOff>
    </xdr:from>
    <xdr:to>
      <xdr:col>8</xdr:col>
      <xdr:colOff>0</xdr:colOff>
      <xdr:row>230</xdr:row>
      <xdr:rowOff>0</xdr:rowOff>
    </xdr:to>
    <xdr:pic>
      <xdr:nvPicPr>
        <xdr:cNvPr id="2581" name="Picture 85">
          <a:extLst>
            <a:ext uri="{FF2B5EF4-FFF2-40B4-BE49-F238E27FC236}">
              <a16:creationId xmlns:a16="http://schemas.microsoft.com/office/drawing/2014/main" id="{00000000-0008-0000-0300-000015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854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230</xdr:row>
      <xdr:rowOff>0</xdr:rowOff>
    </xdr:from>
    <xdr:to>
      <xdr:col>8</xdr:col>
      <xdr:colOff>0</xdr:colOff>
      <xdr:row>230</xdr:row>
      <xdr:rowOff>0</xdr:rowOff>
    </xdr:to>
    <xdr:pic>
      <xdr:nvPicPr>
        <xdr:cNvPr id="2582" name="Picture 86">
          <a:extLst>
            <a:ext uri="{FF2B5EF4-FFF2-40B4-BE49-F238E27FC236}">
              <a16:creationId xmlns:a16="http://schemas.microsoft.com/office/drawing/2014/main" id="{00000000-0008-0000-0300-000016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854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230</xdr:row>
      <xdr:rowOff>0</xdr:rowOff>
    </xdr:from>
    <xdr:to>
      <xdr:col>8</xdr:col>
      <xdr:colOff>0</xdr:colOff>
      <xdr:row>230</xdr:row>
      <xdr:rowOff>0</xdr:rowOff>
    </xdr:to>
    <xdr:pic>
      <xdr:nvPicPr>
        <xdr:cNvPr id="2583" name="Picture 87">
          <a:extLst>
            <a:ext uri="{FF2B5EF4-FFF2-40B4-BE49-F238E27FC236}">
              <a16:creationId xmlns:a16="http://schemas.microsoft.com/office/drawing/2014/main" id="{00000000-0008-0000-0300-000017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854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230</xdr:row>
      <xdr:rowOff>0</xdr:rowOff>
    </xdr:from>
    <xdr:to>
      <xdr:col>8</xdr:col>
      <xdr:colOff>0</xdr:colOff>
      <xdr:row>230</xdr:row>
      <xdr:rowOff>0</xdr:rowOff>
    </xdr:to>
    <xdr:pic>
      <xdr:nvPicPr>
        <xdr:cNvPr id="2584" name="Picture 88">
          <a:extLst>
            <a:ext uri="{FF2B5EF4-FFF2-40B4-BE49-F238E27FC236}">
              <a16:creationId xmlns:a16="http://schemas.microsoft.com/office/drawing/2014/main" id="{00000000-0008-0000-0300-000018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854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230</xdr:row>
      <xdr:rowOff>0</xdr:rowOff>
    </xdr:from>
    <xdr:to>
      <xdr:col>8</xdr:col>
      <xdr:colOff>0</xdr:colOff>
      <xdr:row>230</xdr:row>
      <xdr:rowOff>0</xdr:rowOff>
    </xdr:to>
    <xdr:pic>
      <xdr:nvPicPr>
        <xdr:cNvPr id="2585" name="Picture 89">
          <a:extLst>
            <a:ext uri="{FF2B5EF4-FFF2-40B4-BE49-F238E27FC236}">
              <a16:creationId xmlns:a16="http://schemas.microsoft.com/office/drawing/2014/main" id="{00000000-0008-0000-0300-000019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854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230</xdr:row>
      <xdr:rowOff>0</xdr:rowOff>
    </xdr:from>
    <xdr:to>
      <xdr:col>8</xdr:col>
      <xdr:colOff>0</xdr:colOff>
      <xdr:row>230</xdr:row>
      <xdr:rowOff>0</xdr:rowOff>
    </xdr:to>
    <xdr:pic>
      <xdr:nvPicPr>
        <xdr:cNvPr id="2586" name="Picture 90">
          <a:extLst>
            <a:ext uri="{FF2B5EF4-FFF2-40B4-BE49-F238E27FC236}">
              <a16:creationId xmlns:a16="http://schemas.microsoft.com/office/drawing/2014/main" id="{00000000-0008-0000-0300-00001A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854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230</xdr:row>
      <xdr:rowOff>0</xdr:rowOff>
    </xdr:from>
    <xdr:to>
      <xdr:col>8</xdr:col>
      <xdr:colOff>0</xdr:colOff>
      <xdr:row>230</xdr:row>
      <xdr:rowOff>0</xdr:rowOff>
    </xdr:to>
    <xdr:pic>
      <xdr:nvPicPr>
        <xdr:cNvPr id="2587" name="Picture 91">
          <a:extLst>
            <a:ext uri="{FF2B5EF4-FFF2-40B4-BE49-F238E27FC236}">
              <a16:creationId xmlns:a16="http://schemas.microsoft.com/office/drawing/2014/main" id="{00000000-0008-0000-0300-00001B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854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230</xdr:row>
      <xdr:rowOff>0</xdr:rowOff>
    </xdr:from>
    <xdr:to>
      <xdr:col>8</xdr:col>
      <xdr:colOff>0</xdr:colOff>
      <xdr:row>230</xdr:row>
      <xdr:rowOff>0</xdr:rowOff>
    </xdr:to>
    <xdr:pic>
      <xdr:nvPicPr>
        <xdr:cNvPr id="2588" name="Picture 92">
          <a:extLst>
            <a:ext uri="{FF2B5EF4-FFF2-40B4-BE49-F238E27FC236}">
              <a16:creationId xmlns:a16="http://schemas.microsoft.com/office/drawing/2014/main" id="{00000000-0008-0000-0300-00001C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3854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244</xdr:row>
      <xdr:rowOff>0</xdr:rowOff>
    </xdr:from>
    <xdr:to>
      <xdr:col>8</xdr:col>
      <xdr:colOff>0</xdr:colOff>
      <xdr:row>244</xdr:row>
      <xdr:rowOff>0</xdr:rowOff>
    </xdr:to>
    <xdr:pic>
      <xdr:nvPicPr>
        <xdr:cNvPr id="2589" name="Picture 93">
          <a:extLst>
            <a:ext uri="{FF2B5EF4-FFF2-40B4-BE49-F238E27FC236}">
              <a16:creationId xmlns:a16="http://schemas.microsoft.com/office/drawing/2014/main" id="{00000000-0008-0000-0300-00001D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29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244</xdr:row>
      <xdr:rowOff>0</xdr:rowOff>
    </xdr:from>
    <xdr:to>
      <xdr:col>8</xdr:col>
      <xdr:colOff>0</xdr:colOff>
      <xdr:row>244</xdr:row>
      <xdr:rowOff>0</xdr:rowOff>
    </xdr:to>
    <xdr:pic>
      <xdr:nvPicPr>
        <xdr:cNvPr id="2590" name="Picture 94">
          <a:extLst>
            <a:ext uri="{FF2B5EF4-FFF2-40B4-BE49-F238E27FC236}">
              <a16:creationId xmlns:a16="http://schemas.microsoft.com/office/drawing/2014/main" id="{00000000-0008-0000-0300-00001E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29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244</xdr:row>
      <xdr:rowOff>0</xdr:rowOff>
    </xdr:from>
    <xdr:to>
      <xdr:col>8</xdr:col>
      <xdr:colOff>0</xdr:colOff>
      <xdr:row>244</xdr:row>
      <xdr:rowOff>0</xdr:rowOff>
    </xdr:to>
    <xdr:pic>
      <xdr:nvPicPr>
        <xdr:cNvPr id="2591" name="Picture 95">
          <a:extLst>
            <a:ext uri="{FF2B5EF4-FFF2-40B4-BE49-F238E27FC236}">
              <a16:creationId xmlns:a16="http://schemas.microsoft.com/office/drawing/2014/main" id="{00000000-0008-0000-0300-00001F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29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244</xdr:row>
      <xdr:rowOff>0</xdr:rowOff>
    </xdr:from>
    <xdr:to>
      <xdr:col>8</xdr:col>
      <xdr:colOff>0</xdr:colOff>
      <xdr:row>244</xdr:row>
      <xdr:rowOff>0</xdr:rowOff>
    </xdr:to>
    <xdr:pic>
      <xdr:nvPicPr>
        <xdr:cNvPr id="2592" name="Picture 96">
          <a:extLst>
            <a:ext uri="{FF2B5EF4-FFF2-40B4-BE49-F238E27FC236}">
              <a16:creationId xmlns:a16="http://schemas.microsoft.com/office/drawing/2014/main" id="{00000000-0008-0000-0300-000020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29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244</xdr:row>
      <xdr:rowOff>0</xdr:rowOff>
    </xdr:from>
    <xdr:to>
      <xdr:col>8</xdr:col>
      <xdr:colOff>0</xdr:colOff>
      <xdr:row>244</xdr:row>
      <xdr:rowOff>0</xdr:rowOff>
    </xdr:to>
    <xdr:pic>
      <xdr:nvPicPr>
        <xdr:cNvPr id="2593" name="Picture 97">
          <a:extLst>
            <a:ext uri="{FF2B5EF4-FFF2-40B4-BE49-F238E27FC236}">
              <a16:creationId xmlns:a16="http://schemas.microsoft.com/office/drawing/2014/main" id="{00000000-0008-0000-0300-000021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29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244</xdr:row>
      <xdr:rowOff>0</xdr:rowOff>
    </xdr:from>
    <xdr:to>
      <xdr:col>8</xdr:col>
      <xdr:colOff>0</xdr:colOff>
      <xdr:row>244</xdr:row>
      <xdr:rowOff>0</xdr:rowOff>
    </xdr:to>
    <xdr:pic>
      <xdr:nvPicPr>
        <xdr:cNvPr id="2594" name="Picture 98">
          <a:extLst>
            <a:ext uri="{FF2B5EF4-FFF2-40B4-BE49-F238E27FC236}">
              <a16:creationId xmlns:a16="http://schemas.microsoft.com/office/drawing/2014/main" id="{00000000-0008-0000-0300-000022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29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244</xdr:row>
      <xdr:rowOff>0</xdr:rowOff>
    </xdr:from>
    <xdr:to>
      <xdr:col>8</xdr:col>
      <xdr:colOff>0</xdr:colOff>
      <xdr:row>244</xdr:row>
      <xdr:rowOff>0</xdr:rowOff>
    </xdr:to>
    <xdr:pic>
      <xdr:nvPicPr>
        <xdr:cNvPr id="2595" name="Picture 99">
          <a:extLst>
            <a:ext uri="{FF2B5EF4-FFF2-40B4-BE49-F238E27FC236}">
              <a16:creationId xmlns:a16="http://schemas.microsoft.com/office/drawing/2014/main" id="{00000000-0008-0000-0300-000023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29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244</xdr:row>
      <xdr:rowOff>0</xdr:rowOff>
    </xdr:from>
    <xdr:to>
      <xdr:col>8</xdr:col>
      <xdr:colOff>0</xdr:colOff>
      <xdr:row>244</xdr:row>
      <xdr:rowOff>0</xdr:rowOff>
    </xdr:to>
    <xdr:pic>
      <xdr:nvPicPr>
        <xdr:cNvPr id="2596" name="Picture 100">
          <a:extLst>
            <a:ext uri="{FF2B5EF4-FFF2-40B4-BE49-F238E27FC236}">
              <a16:creationId xmlns:a16="http://schemas.microsoft.com/office/drawing/2014/main" id="{00000000-0008-0000-0300-000024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29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244</xdr:row>
      <xdr:rowOff>0</xdr:rowOff>
    </xdr:from>
    <xdr:to>
      <xdr:col>8</xdr:col>
      <xdr:colOff>0</xdr:colOff>
      <xdr:row>244</xdr:row>
      <xdr:rowOff>0</xdr:rowOff>
    </xdr:to>
    <xdr:pic>
      <xdr:nvPicPr>
        <xdr:cNvPr id="2597" name="Picture 101">
          <a:extLst>
            <a:ext uri="{FF2B5EF4-FFF2-40B4-BE49-F238E27FC236}">
              <a16:creationId xmlns:a16="http://schemas.microsoft.com/office/drawing/2014/main" id="{00000000-0008-0000-0300-000025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29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244</xdr:row>
      <xdr:rowOff>0</xdr:rowOff>
    </xdr:from>
    <xdr:to>
      <xdr:col>8</xdr:col>
      <xdr:colOff>0</xdr:colOff>
      <xdr:row>244</xdr:row>
      <xdr:rowOff>0</xdr:rowOff>
    </xdr:to>
    <xdr:pic>
      <xdr:nvPicPr>
        <xdr:cNvPr id="2598" name="Picture 102">
          <a:extLst>
            <a:ext uri="{FF2B5EF4-FFF2-40B4-BE49-F238E27FC236}">
              <a16:creationId xmlns:a16="http://schemas.microsoft.com/office/drawing/2014/main" id="{00000000-0008-0000-0300-000026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29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244</xdr:row>
      <xdr:rowOff>0</xdr:rowOff>
    </xdr:from>
    <xdr:to>
      <xdr:col>8</xdr:col>
      <xdr:colOff>0</xdr:colOff>
      <xdr:row>244</xdr:row>
      <xdr:rowOff>0</xdr:rowOff>
    </xdr:to>
    <xdr:pic>
      <xdr:nvPicPr>
        <xdr:cNvPr id="2599" name="Picture 103">
          <a:extLst>
            <a:ext uri="{FF2B5EF4-FFF2-40B4-BE49-F238E27FC236}">
              <a16:creationId xmlns:a16="http://schemas.microsoft.com/office/drawing/2014/main" id="{00000000-0008-0000-0300-000027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29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244</xdr:row>
      <xdr:rowOff>0</xdr:rowOff>
    </xdr:from>
    <xdr:to>
      <xdr:col>8</xdr:col>
      <xdr:colOff>0</xdr:colOff>
      <xdr:row>244</xdr:row>
      <xdr:rowOff>0</xdr:rowOff>
    </xdr:to>
    <xdr:pic>
      <xdr:nvPicPr>
        <xdr:cNvPr id="2600" name="Picture 104">
          <a:extLst>
            <a:ext uri="{FF2B5EF4-FFF2-40B4-BE49-F238E27FC236}">
              <a16:creationId xmlns:a16="http://schemas.microsoft.com/office/drawing/2014/main" id="{00000000-0008-0000-0300-000028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29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244</xdr:row>
      <xdr:rowOff>0</xdr:rowOff>
    </xdr:from>
    <xdr:to>
      <xdr:col>8</xdr:col>
      <xdr:colOff>0</xdr:colOff>
      <xdr:row>244</xdr:row>
      <xdr:rowOff>0</xdr:rowOff>
    </xdr:to>
    <xdr:pic>
      <xdr:nvPicPr>
        <xdr:cNvPr id="2601" name="Picture 105">
          <a:extLst>
            <a:ext uri="{FF2B5EF4-FFF2-40B4-BE49-F238E27FC236}">
              <a16:creationId xmlns:a16="http://schemas.microsoft.com/office/drawing/2014/main" id="{00000000-0008-0000-0300-000029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29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244</xdr:row>
      <xdr:rowOff>0</xdr:rowOff>
    </xdr:from>
    <xdr:to>
      <xdr:col>8</xdr:col>
      <xdr:colOff>0</xdr:colOff>
      <xdr:row>244</xdr:row>
      <xdr:rowOff>0</xdr:rowOff>
    </xdr:to>
    <xdr:pic>
      <xdr:nvPicPr>
        <xdr:cNvPr id="2602" name="Picture 106">
          <a:extLst>
            <a:ext uri="{FF2B5EF4-FFF2-40B4-BE49-F238E27FC236}">
              <a16:creationId xmlns:a16="http://schemas.microsoft.com/office/drawing/2014/main" id="{00000000-0008-0000-0300-00002A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29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244</xdr:row>
      <xdr:rowOff>0</xdr:rowOff>
    </xdr:from>
    <xdr:to>
      <xdr:col>8</xdr:col>
      <xdr:colOff>0</xdr:colOff>
      <xdr:row>244</xdr:row>
      <xdr:rowOff>0</xdr:rowOff>
    </xdr:to>
    <xdr:pic>
      <xdr:nvPicPr>
        <xdr:cNvPr id="2603" name="Picture 107">
          <a:extLst>
            <a:ext uri="{FF2B5EF4-FFF2-40B4-BE49-F238E27FC236}">
              <a16:creationId xmlns:a16="http://schemas.microsoft.com/office/drawing/2014/main" id="{00000000-0008-0000-0300-00002B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29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244</xdr:row>
      <xdr:rowOff>0</xdr:rowOff>
    </xdr:from>
    <xdr:to>
      <xdr:col>8</xdr:col>
      <xdr:colOff>0</xdr:colOff>
      <xdr:row>244</xdr:row>
      <xdr:rowOff>0</xdr:rowOff>
    </xdr:to>
    <xdr:pic>
      <xdr:nvPicPr>
        <xdr:cNvPr id="2604" name="Picture 108">
          <a:extLst>
            <a:ext uri="{FF2B5EF4-FFF2-40B4-BE49-F238E27FC236}">
              <a16:creationId xmlns:a16="http://schemas.microsoft.com/office/drawing/2014/main" id="{00000000-0008-0000-0300-00002C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29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244</xdr:row>
      <xdr:rowOff>0</xdr:rowOff>
    </xdr:from>
    <xdr:to>
      <xdr:col>8</xdr:col>
      <xdr:colOff>0</xdr:colOff>
      <xdr:row>244</xdr:row>
      <xdr:rowOff>0</xdr:rowOff>
    </xdr:to>
    <xdr:pic>
      <xdr:nvPicPr>
        <xdr:cNvPr id="2605" name="Picture 109">
          <a:extLst>
            <a:ext uri="{FF2B5EF4-FFF2-40B4-BE49-F238E27FC236}">
              <a16:creationId xmlns:a16="http://schemas.microsoft.com/office/drawing/2014/main" id="{00000000-0008-0000-0300-00002D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29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244</xdr:row>
      <xdr:rowOff>0</xdr:rowOff>
    </xdr:from>
    <xdr:to>
      <xdr:col>8</xdr:col>
      <xdr:colOff>0</xdr:colOff>
      <xdr:row>244</xdr:row>
      <xdr:rowOff>0</xdr:rowOff>
    </xdr:to>
    <xdr:pic>
      <xdr:nvPicPr>
        <xdr:cNvPr id="2606" name="Picture 110">
          <a:extLst>
            <a:ext uri="{FF2B5EF4-FFF2-40B4-BE49-F238E27FC236}">
              <a16:creationId xmlns:a16="http://schemas.microsoft.com/office/drawing/2014/main" id="{00000000-0008-0000-0300-00002E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29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244</xdr:row>
      <xdr:rowOff>0</xdr:rowOff>
    </xdr:from>
    <xdr:to>
      <xdr:col>8</xdr:col>
      <xdr:colOff>0</xdr:colOff>
      <xdr:row>244</xdr:row>
      <xdr:rowOff>0</xdr:rowOff>
    </xdr:to>
    <xdr:pic>
      <xdr:nvPicPr>
        <xdr:cNvPr id="2607" name="Picture 111">
          <a:extLst>
            <a:ext uri="{FF2B5EF4-FFF2-40B4-BE49-F238E27FC236}">
              <a16:creationId xmlns:a16="http://schemas.microsoft.com/office/drawing/2014/main" id="{00000000-0008-0000-0300-00002F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29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244</xdr:row>
      <xdr:rowOff>0</xdr:rowOff>
    </xdr:from>
    <xdr:to>
      <xdr:col>8</xdr:col>
      <xdr:colOff>0</xdr:colOff>
      <xdr:row>244</xdr:row>
      <xdr:rowOff>0</xdr:rowOff>
    </xdr:to>
    <xdr:pic>
      <xdr:nvPicPr>
        <xdr:cNvPr id="2608" name="Picture 112">
          <a:extLst>
            <a:ext uri="{FF2B5EF4-FFF2-40B4-BE49-F238E27FC236}">
              <a16:creationId xmlns:a16="http://schemas.microsoft.com/office/drawing/2014/main" id="{00000000-0008-0000-0300-000030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29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244</xdr:row>
      <xdr:rowOff>0</xdr:rowOff>
    </xdr:from>
    <xdr:to>
      <xdr:col>8</xdr:col>
      <xdr:colOff>0</xdr:colOff>
      <xdr:row>244</xdr:row>
      <xdr:rowOff>0</xdr:rowOff>
    </xdr:to>
    <xdr:pic>
      <xdr:nvPicPr>
        <xdr:cNvPr id="2609" name="Picture 113">
          <a:extLst>
            <a:ext uri="{FF2B5EF4-FFF2-40B4-BE49-F238E27FC236}">
              <a16:creationId xmlns:a16="http://schemas.microsoft.com/office/drawing/2014/main" id="{00000000-0008-0000-0300-000031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29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244</xdr:row>
      <xdr:rowOff>0</xdr:rowOff>
    </xdr:from>
    <xdr:to>
      <xdr:col>8</xdr:col>
      <xdr:colOff>0</xdr:colOff>
      <xdr:row>244</xdr:row>
      <xdr:rowOff>0</xdr:rowOff>
    </xdr:to>
    <xdr:pic>
      <xdr:nvPicPr>
        <xdr:cNvPr id="2610" name="Picture 114">
          <a:extLst>
            <a:ext uri="{FF2B5EF4-FFF2-40B4-BE49-F238E27FC236}">
              <a16:creationId xmlns:a16="http://schemas.microsoft.com/office/drawing/2014/main" id="{00000000-0008-0000-0300-000032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29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244</xdr:row>
      <xdr:rowOff>0</xdr:rowOff>
    </xdr:from>
    <xdr:to>
      <xdr:col>8</xdr:col>
      <xdr:colOff>0</xdr:colOff>
      <xdr:row>244</xdr:row>
      <xdr:rowOff>0</xdr:rowOff>
    </xdr:to>
    <xdr:pic>
      <xdr:nvPicPr>
        <xdr:cNvPr id="2611" name="Picture 115">
          <a:extLst>
            <a:ext uri="{FF2B5EF4-FFF2-40B4-BE49-F238E27FC236}">
              <a16:creationId xmlns:a16="http://schemas.microsoft.com/office/drawing/2014/main" id="{00000000-0008-0000-0300-000033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29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244</xdr:row>
      <xdr:rowOff>0</xdr:rowOff>
    </xdr:from>
    <xdr:to>
      <xdr:col>8</xdr:col>
      <xdr:colOff>0</xdr:colOff>
      <xdr:row>244</xdr:row>
      <xdr:rowOff>0</xdr:rowOff>
    </xdr:to>
    <xdr:pic>
      <xdr:nvPicPr>
        <xdr:cNvPr id="2612" name="Picture 116">
          <a:extLst>
            <a:ext uri="{FF2B5EF4-FFF2-40B4-BE49-F238E27FC236}">
              <a16:creationId xmlns:a16="http://schemas.microsoft.com/office/drawing/2014/main" id="{00000000-0008-0000-0300-000034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29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244</xdr:row>
      <xdr:rowOff>0</xdr:rowOff>
    </xdr:from>
    <xdr:to>
      <xdr:col>8</xdr:col>
      <xdr:colOff>0</xdr:colOff>
      <xdr:row>244</xdr:row>
      <xdr:rowOff>0</xdr:rowOff>
    </xdr:to>
    <xdr:pic>
      <xdr:nvPicPr>
        <xdr:cNvPr id="2613" name="Picture 117">
          <a:extLst>
            <a:ext uri="{FF2B5EF4-FFF2-40B4-BE49-F238E27FC236}">
              <a16:creationId xmlns:a16="http://schemas.microsoft.com/office/drawing/2014/main" id="{00000000-0008-0000-0300-000035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29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244</xdr:row>
      <xdr:rowOff>0</xdr:rowOff>
    </xdr:from>
    <xdr:to>
      <xdr:col>8</xdr:col>
      <xdr:colOff>0</xdr:colOff>
      <xdr:row>244</xdr:row>
      <xdr:rowOff>0</xdr:rowOff>
    </xdr:to>
    <xdr:pic>
      <xdr:nvPicPr>
        <xdr:cNvPr id="2614" name="Picture 118">
          <a:extLst>
            <a:ext uri="{FF2B5EF4-FFF2-40B4-BE49-F238E27FC236}">
              <a16:creationId xmlns:a16="http://schemas.microsoft.com/office/drawing/2014/main" id="{00000000-0008-0000-0300-000036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29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244</xdr:row>
      <xdr:rowOff>0</xdr:rowOff>
    </xdr:from>
    <xdr:to>
      <xdr:col>8</xdr:col>
      <xdr:colOff>0</xdr:colOff>
      <xdr:row>244</xdr:row>
      <xdr:rowOff>0</xdr:rowOff>
    </xdr:to>
    <xdr:pic>
      <xdr:nvPicPr>
        <xdr:cNvPr id="2615" name="Picture 119">
          <a:extLst>
            <a:ext uri="{FF2B5EF4-FFF2-40B4-BE49-F238E27FC236}">
              <a16:creationId xmlns:a16="http://schemas.microsoft.com/office/drawing/2014/main" id="{00000000-0008-0000-0300-000037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29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244</xdr:row>
      <xdr:rowOff>0</xdr:rowOff>
    </xdr:from>
    <xdr:to>
      <xdr:col>8</xdr:col>
      <xdr:colOff>0</xdr:colOff>
      <xdr:row>244</xdr:row>
      <xdr:rowOff>0</xdr:rowOff>
    </xdr:to>
    <xdr:pic>
      <xdr:nvPicPr>
        <xdr:cNvPr id="2616" name="Picture 120">
          <a:extLst>
            <a:ext uri="{FF2B5EF4-FFF2-40B4-BE49-F238E27FC236}">
              <a16:creationId xmlns:a16="http://schemas.microsoft.com/office/drawing/2014/main" id="{00000000-0008-0000-0300-000038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29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244</xdr:row>
      <xdr:rowOff>0</xdr:rowOff>
    </xdr:from>
    <xdr:to>
      <xdr:col>8</xdr:col>
      <xdr:colOff>0</xdr:colOff>
      <xdr:row>244</xdr:row>
      <xdr:rowOff>0</xdr:rowOff>
    </xdr:to>
    <xdr:pic>
      <xdr:nvPicPr>
        <xdr:cNvPr id="2617" name="Picture 121">
          <a:extLst>
            <a:ext uri="{FF2B5EF4-FFF2-40B4-BE49-F238E27FC236}">
              <a16:creationId xmlns:a16="http://schemas.microsoft.com/office/drawing/2014/main" id="{00000000-0008-0000-0300-000039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29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244</xdr:row>
      <xdr:rowOff>0</xdr:rowOff>
    </xdr:from>
    <xdr:to>
      <xdr:col>8</xdr:col>
      <xdr:colOff>0</xdr:colOff>
      <xdr:row>244</xdr:row>
      <xdr:rowOff>0</xdr:rowOff>
    </xdr:to>
    <xdr:pic>
      <xdr:nvPicPr>
        <xdr:cNvPr id="2618" name="Picture 122">
          <a:extLst>
            <a:ext uri="{FF2B5EF4-FFF2-40B4-BE49-F238E27FC236}">
              <a16:creationId xmlns:a16="http://schemas.microsoft.com/office/drawing/2014/main" id="{00000000-0008-0000-0300-00003A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29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244</xdr:row>
      <xdr:rowOff>0</xdr:rowOff>
    </xdr:from>
    <xdr:to>
      <xdr:col>8</xdr:col>
      <xdr:colOff>0</xdr:colOff>
      <xdr:row>244</xdr:row>
      <xdr:rowOff>0</xdr:rowOff>
    </xdr:to>
    <xdr:pic>
      <xdr:nvPicPr>
        <xdr:cNvPr id="2619" name="Picture 123">
          <a:extLst>
            <a:ext uri="{FF2B5EF4-FFF2-40B4-BE49-F238E27FC236}">
              <a16:creationId xmlns:a16="http://schemas.microsoft.com/office/drawing/2014/main" id="{00000000-0008-0000-0300-00003B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29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244</xdr:row>
      <xdr:rowOff>0</xdr:rowOff>
    </xdr:from>
    <xdr:to>
      <xdr:col>8</xdr:col>
      <xdr:colOff>0</xdr:colOff>
      <xdr:row>244</xdr:row>
      <xdr:rowOff>0</xdr:rowOff>
    </xdr:to>
    <xdr:pic>
      <xdr:nvPicPr>
        <xdr:cNvPr id="2620" name="Picture 124">
          <a:extLst>
            <a:ext uri="{FF2B5EF4-FFF2-40B4-BE49-F238E27FC236}">
              <a16:creationId xmlns:a16="http://schemas.microsoft.com/office/drawing/2014/main" id="{00000000-0008-0000-0300-00003C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29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244</xdr:row>
      <xdr:rowOff>0</xdr:rowOff>
    </xdr:from>
    <xdr:to>
      <xdr:col>8</xdr:col>
      <xdr:colOff>0</xdr:colOff>
      <xdr:row>244</xdr:row>
      <xdr:rowOff>0</xdr:rowOff>
    </xdr:to>
    <xdr:pic>
      <xdr:nvPicPr>
        <xdr:cNvPr id="2621" name="Picture 125">
          <a:extLst>
            <a:ext uri="{FF2B5EF4-FFF2-40B4-BE49-F238E27FC236}">
              <a16:creationId xmlns:a16="http://schemas.microsoft.com/office/drawing/2014/main" id="{00000000-0008-0000-0300-00003D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29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244</xdr:row>
      <xdr:rowOff>0</xdr:rowOff>
    </xdr:from>
    <xdr:to>
      <xdr:col>8</xdr:col>
      <xdr:colOff>0</xdr:colOff>
      <xdr:row>244</xdr:row>
      <xdr:rowOff>0</xdr:rowOff>
    </xdr:to>
    <xdr:pic>
      <xdr:nvPicPr>
        <xdr:cNvPr id="2622" name="Picture 126">
          <a:extLst>
            <a:ext uri="{FF2B5EF4-FFF2-40B4-BE49-F238E27FC236}">
              <a16:creationId xmlns:a16="http://schemas.microsoft.com/office/drawing/2014/main" id="{00000000-0008-0000-0300-00003E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29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244</xdr:row>
      <xdr:rowOff>0</xdr:rowOff>
    </xdr:from>
    <xdr:to>
      <xdr:col>8</xdr:col>
      <xdr:colOff>0</xdr:colOff>
      <xdr:row>244</xdr:row>
      <xdr:rowOff>0</xdr:rowOff>
    </xdr:to>
    <xdr:pic>
      <xdr:nvPicPr>
        <xdr:cNvPr id="2623" name="Picture 127">
          <a:extLst>
            <a:ext uri="{FF2B5EF4-FFF2-40B4-BE49-F238E27FC236}">
              <a16:creationId xmlns:a16="http://schemas.microsoft.com/office/drawing/2014/main" id="{00000000-0008-0000-0300-00003F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29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244</xdr:row>
      <xdr:rowOff>0</xdr:rowOff>
    </xdr:from>
    <xdr:to>
      <xdr:col>8</xdr:col>
      <xdr:colOff>0</xdr:colOff>
      <xdr:row>244</xdr:row>
      <xdr:rowOff>0</xdr:rowOff>
    </xdr:to>
    <xdr:pic>
      <xdr:nvPicPr>
        <xdr:cNvPr id="2624" name="Picture 128">
          <a:extLst>
            <a:ext uri="{FF2B5EF4-FFF2-40B4-BE49-F238E27FC236}">
              <a16:creationId xmlns:a16="http://schemas.microsoft.com/office/drawing/2014/main" id="{00000000-0008-0000-0300-000040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29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244</xdr:row>
      <xdr:rowOff>0</xdr:rowOff>
    </xdr:from>
    <xdr:to>
      <xdr:col>8</xdr:col>
      <xdr:colOff>0</xdr:colOff>
      <xdr:row>244</xdr:row>
      <xdr:rowOff>0</xdr:rowOff>
    </xdr:to>
    <xdr:pic>
      <xdr:nvPicPr>
        <xdr:cNvPr id="2625" name="Picture 129">
          <a:extLst>
            <a:ext uri="{FF2B5EF4-FFF2-40B4-BE49-F238E27FC236}">
              <a16:creationId xmlns:a16="http://schemas.microsoft.com/office/drawing/2014/main" id="{00000000-0008-0000-0300-000041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29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244</xdr:row>
      <xdr:rowOff>0</xdr:rowOff>
    </xdr:from>
    <xdr:to>
      <xdr:col>8</xdr:col>
      <xdr:colOff>0</xdr:colOff>
      <xdr:row>244</xdr:row>
      <xdr:rowOff>0</xdr:rowOff>
    </xdr:to>
    <xdr:pic>
      <xdr:nvPicPr>
        <xdr:cNvPr id="2626" name="Picture 130">
          <a:extLst>
            <a:ext uri="{FF2B5EF4-FFF2-40B4-BE49-F238E27FC236}">
              <a16:creationId xmlns:a16="http://schemas.microsoft.com/office/drawing/2014/main" id="{00000000-0008-0000-0300-000042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29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244</xdr:row>
      <xdr:rowOff>0</xdr:rowOff>
    </xdr:from>
    <xdr:to>
      <xdr:col>8</xdr:col>
      <xdr:colOff>0</xdr:colOff>
      <xdr:row>244</xdr:row>
      <xdr:rowOff>0</xdr:rowOff>
    </xdr:to>
    <xdr:pic>
      <xdr:nvPicPr>
        <xdr:cNvPr id="2627" name="Picture 131">
          <a:extLst>
            <a:ext uri="{FF2B5EF4-FFF2-40B4-BE49-F238E27FC236}">
              <a16:creationId xmlns:a16="http://schemas.microsoft.com/office/drawing/2014/main" id="{00000000-0008-0000-0300-000043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29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244</xdr:row>
      <xdr:rowOff>0</xdr:rowOff>
    </xdr:from>
    <xdr:to>
      <xdr:col>8</xdr:col>
      <xdr:colOff>0</xdr:colOff>
      <xdr:row>244</xdr:row>
      <xdr:rowOff>0</xdr:rowOff>
    </xdr:to>
    <xdr:pic>
      <xdr:nvPicPr>
        <xdr:cNvPr id="2628" name="Picture 132">
          <a:extLst>
            <a:ext uri="{FF2B5EF4-FFF2-40B4-BE49-F238E27FC236}">
              <a16:creationId xmlns:a16="http://schemas.microsoft.com/office/drawing/2014/main" id="{00000000-0008-0000-0300-000044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29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244</xdr:row>
      <xdr:rowOff>0</xdr:rowOff>
    </xdr:from>
    <xdr:to>
      <xdr:col>8</xdr:col>
      <xdr:colOff>0</xdr:colOff>
      <xdr:row>244</xdr:row>
      <xdr:rowOff>0</xdr:rowOff>
    </xdr:to>
    <xdr:pic>
      <xdr:nvPicPr>
        <xdr:cNvPr id="2629" name="Picture 133">
          <a:extLst>
            <a:ext uri="{FF2B5EF4-FFF2-40B4-BE49-F238E27FC236}">
              <a16:creationId xmlns:a16="http://schemas.microsoft.com/office/drawing/2014/main" id="{00000000-0008-0000-0300-000045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29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244</xdr:row>
      <xdr:rowOff>0</xdr:rowOff>
    </xdr:from>
    <xdr:to>
      <xdr:col>8</xdr:col>
      <xdr:colOff>0</xdr:colOff>
      <xdr:row>244</xdr:row>
      <xdr:rowOff>0</xdr:rowOff>
    </xdr:to>
    <xdr:pic>
      <xdr:nvPicPr>
        <xdr:cNvPr id="2630" name="Picture 134">
          <a:extLst>
            <a:ext uri="{FF2B5EF4-FFF2-40B4-BE49-F238E27FC236}">
              <a16:creationId xmlns:a16="http://schemas.microsoft.com/office/drawing/2014/main" id="{00000000-0008-0000-0300-000046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29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244</xdr:row>
      <xdr:rowOff>0</xdr:rowOff>
    </xdr:from>
    <xdr:to>
      <xdr:col>8</xdr:col>
      <xdr:colOff>0</xdr:colOff>
      <xdr:row>244</xdr:row>
      <xdr:rowOff>0</xdr:rowOff>
    </xdr:to>
    <xdr:pic>
      <xdr:nvPicPr>
        <xdr:cNvPr id="2631" name="Picture 135">
          <a:extLst>
            <a:ext uri="{FF2B5EF4-FFF2-40B4-BE49-F238E27FC236}">
              <a16:creationId xmlns:a16="http://schemas.microsoft.com/office/drawing/2014/main" id="{00000000-0008-0000-0300-000047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29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244</xdr:row>
      <xdr:rowOff>0</xdr:rowOff>
    </xdr:from>
    <xdr:to>
      <xdr:col>8</xdr:col>
      <xdr:colOff>0</xdr:colOff>
      <xdr:row>244</xdr:row>
      <xdr:rowOff>0</xdr:rowOff>
    </xdr:to>
    <xdr:pic>
      <xdr:nvPicPr>
        <xdr:cNvPr id="2632" name="Picture 136">
          <a:extLst>
            <a:ext uri="{FF2B5EF4-FFF2-40B4-BE49-F238E27FC236}">
              <a16:creationId xmlns:a16="http://schemas.microsoft.com/office/drawing/2014/main" id="{00000000-0008-0000-0300-000048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29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244</xdr:row>
      <xdr:rowOff>0</xdr:rowOff>
    </xdr:from>
    <xdr:to>
      <xdr:col>8</xdr:col>
      <xdr:colOff>0</xdr:colOff>
      <xdr:row>244</xdr:row>
      <xdr:rowOff>0</xdr:rowOff>
    </xdr:to>
    <xdr:pic>
      <xdr:nvPicPr>
        <xdr:cNvPr id="2633" name="Picture 137">
          <a:extLst>
            <a:ext uri="{FF2B5EF4-FFF2-40B4-BE49-F238E27FC236}">
              <a16:creationId xmlns:a16="http://schemas.microsoft.com/office/drawing/2014/main" id="{00000000-0008-0000-0300-000049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29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244</xdr:row>
      <xdr:rowOff>0</xdr:rowOff>
    </xdr:from>
    <xdr:to>
      <xdr:col>8</xdr:col>
      <xdr:colOff>0</xdr:colOff>
      <xdr:row>244</xdr:row>
      <xdr:rowOff>0</xdr:rowOff>
    </xdr:to>
    <xdr:pic>
      <xdr:nvPicPr>
        <xdr:cNvPr id="2634" name="Picture 138">
          <a:extLst>
            <a:ext uri="{FF2B5EF4-FFF2-40B4-BE49-F238E27FC236}">
              <a16:creationId xmlns:a16="http://schemas.microsoft.com/office/drawing/2014/main" id="{00000000-0008-0000-0300-00004A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29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244</xdr:row>
      <xdr:rowOff>0</xdr:rowOff>
    </xdr:from>
    <xdr:to>
      <xdr:col>8</xdr:col>
      <xdr:colOff>0</xdr:colOff>
      <xdr:row>244</xdr:row>
      <xdr:rowOff>0</xdr:rowOff>
    </xdr:to>
    <xdr:pic>
      <xdr:nvPicPr>
        <xdr:cNvPr id="2635" name="Picture 139">
          <a:extLst>
            <a:ext uri="{FF2B5EF4-FFF2-40B4-BE49-F238E27FC236}">
              <a16:creationId xmlns:a16="http://schemas.microsoft.com/office/drawing/2014/main" id="{00000000-0008-0000-0300-00004B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29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244</xdr:row>
      <xdr:rowOff>0</xdr:rowOff>
    </xdr:from>
    <xdr:to>
      <xdr:col>8</xdr:col>
      <xdr:colOff>0</xdr:colOff>
      <xdr:row>244</xdr:row>
      <xdr:rowOff>0</xdr:rowOff>
    </xdr:to>
    <xdr:pic>
      <xdr:nvPicPr>
        <xdr:cNvPr id="2636" name="Picture 140">
          <a:extLst>
            <a:ext uri="{FF2B5EF4-FFF2-40B4-BE49-F238E27FC236}">
              <a16:creationId xmlns:a16="http://schemas.microsoft.com/office/drawing/2014/main" id="{00000000-0008-0000-0300-00004C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29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244</xdr:row>
      <xdr:rowOff>0</xdr:rowOff>
    </xdr:from>
    <xdr:to>
      <xdr:col>8</xdr:col>
      <xdr:colOff>0</xdr:colOff>
      <xdr:row>244</xdr:row>
      <xdr:rowOff>0</xdr:rowOff>
    </xdr:to>
    <xdr:pic>
      <xdr:nvPicPr>
        <xdr:cNvPr id="2637" name="Picture 141">
          <a:extLst>
            <a:ext uri="{FF2B5EF4-FFF2-40B4-BE49-F238E27FC236}">
              <a16:creationId xmlns:a16="http://schemas.microsoft.com/office/drawing/2014/main" id="{00000000-0008-0000-0300-00004D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29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244</xdr:row>
      <xdr:rowOff>0</xdr:rowOff>
    </xdr:from>
    <xdr:to>
      <xdr:col>8</xdr:col>
      <xdr:colOff>0</xdr:colOff>
      <xdr:row>244</xdr:row>
      <xdr:rowOff>0</xdr:rowOff>
    </xdr:to>
    <xdr:pic>
      <xdr:nvPicPr>
        <xdr:cNvPr id="2638" name="Picture 142">
          <a:extLst>
            <a:ext uri="{FF2B5EF4-FFF2-40B4-BE49-F238E27FC236}">
              <a16:creationId xmlns:a16="http://schemas.microsoft.com/office/drawing/2014/main" id="{00000000-0008-0000-0300-00004E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29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244</xdr:row>
      <xdr:rowOff>0</xdr:rowOff>
    </xdr:from>
    <xdr:to>
      <xdr:col>8</xdr:col>
      <xdr:colOff>0</xdr:colOff>
      <xdr:row>244</xdr:row>
      <xdr:rowOff>0</xdr:rowOff>
    </xdr:to>
    <xdr:pic>
      <xdr:nvPicPr>
        <xdr:cNvPr id="2639" name="Picture 143">
          <a:extLst>
            <a:ext uri="{FF2B5EF4-FFF2-40B4-BE49-F238E27FC236}">
              <a16:creationId xmlns:a16="http://schemas.microsoft.com/office/drawing/2014/main" id="{00000000-0008-0000-0300-00004F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29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244</xdr:row>
      <xdr:rowOff>0</xdr:rowOff>
    </xdr:from>
    <xdr:to>
      <xdr:col>8</xdr:col>
      <xdr:colOff>0</xdr:colOff>
      <xdr:row>244</xdr:row>
      <xdr:rowOff>0</xdr:rowOff>
    </xdr:to>
    <xdr:pic>
      <xdr:nvPicPr>
        <xdr:cNvPr id="2640" name="Picture 144">
          <a:extLst>
            <a:ext uri="{FF2B5EF4-FFF2-40B4-BE49-F238E27FC236}">
              <a16:creationId xmlns:a16="http://schemas.microsoft.com/office/drawing/2014/main" id="{00000000-0008-0000-0300-000050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29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244</xdr:row>
      <xdr:rowOff>0</xdr:rowOff>
    </xdr:from>
    <xdr:to>
      <xdr:col>8</xdr:col>
      <xdr:colOff>0</xdr:colOff>
      <xdr:row>244</xdr:row>
      <xdr:rowOff>0</xdr:rowOff>
    </xdr:to>
    <xdr:pic>
      <xdr:nvPicPr>
        <xdr:cNvPr id="2641" name="Picture 145">
          <a:extLst>
            <a:ext uri="{FF2B5EF4-FFF2-40B4-BE49-F238E27FC236}">
              <a16:creationId xmlns:a16="http://schemas.microsoft.com/office/drawing/2014/main" id="{00000000-0008-0000-0300-000051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29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244</xdr:row>
      <xdr:rowOff>0</xdr:rowOff>
    </xdr:from>
    <xdr:to>
      <xdr:col>8</xdr:col>
      <xdr:colOff>0</xdr:colOff>
      <xdr:row>244</xdr:row>
      <xdr:rowOff>0</xdr:rowOff>
    </xdr:to>
    <xdr:pic>
      <xdr:nvPicPr>
        <xdr:cNvPr id="2642" name="Picture 146">
          <a:extLst>
            <a:ext uri="{FF2B5EF4-FFF2-40B4-BE49-F238E27FC236}">
              <a16:creationId xmlns:a16="http://schemas.microsoft.com/office/drawing/2014/main" id="{00000000-0008-0000-0300-000052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29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244</xdr:row>
      <xdr:rowOff>0</xdr:rowOff>
    </xdr:from>
    <xdr:to>
      <xdr:col>8</xdr:col>
      <xdr:colOff>0</xdr:colOff>
      <xdr:row>244</xdr:row>
      <xdr:rowOff>0</xdr:rowOff>
    </xdr:to>
    <xdr:pic>
      <xdr:nvPicPr>
        <xdr:cNvPr id="2643" name="Picture 147">
          <a:extLst>
            <a:ext uri="{FF2B5EF4-FFF2-40B4-BE49-F238E27FC236}">
              <a16:creationId xmlns:a16="http://schemas.microsoft.com/office/drawing/2014/main" id="{00000000-0008-0000-0300-000053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29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244</xdr:row>
      <xdr:rowOff>0</xdr:rowOff>
    </xdr:from>
    <xdr:to>
      <xdr:col>8</xdr:col>
      <xdr:colOff>0</xdr:colOff>
      <xdr:row>244</xdr:row>
      <xdr:rowOff>0</xdr:rowOff>
    </xdr:to>
    <xdr:pic>
      <xdr:nvPicPr>
        <xdr:cNvPr id="2644" name="Picture 148">
          <a:extLst>
            <a:ext uri="{FF2B5EF4-FFF2-40B4-BE49-F238E27FC236}">
              <a16:creationId xmlns:a16="http://schemas.microsoft.com/office/drawing/2014/main" id="{00000000-0008-0000-0300-000054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29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244</xdr:row>
      <xdr:rowOff>0</xdr:rowOff>
    </xdr:from>
    <xdr:to>
      <xdr:col>8</xdr:col>
      <xdr:colOff>0</xdr:colOff>
      <xdr:row>244</xdr:row>
      <xdr:rowOff>0</xdr:rowOff>
    </xdr:to>
    <xdr:pic>
      <xdr:nvPicPr>
        <xdr:cNvPr id="2645" name="Picture 149">
          <a:extLst>
            <a:ext uri="{FF2B5EF4-FFF2-40B4-BE49-F238E27FC236}">
              <a16:creationId xmlns:a16="http://schemas.microsoft.com/office/drawing/2014/main" id="{00000000-0008-0000-0300-000055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29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244</xdr:row>
      <xdr:rowOff>0</xdr:rowOff>
    </xdr:from>
    <xdr:to>
      <xdr:col>8</xdr:col>
      <xdr:colOff>0</xdr:colOff>
      <xdr:row>244</xdr:row>
      <xdr:rowOff>0</xdr:rowOff>
    </xdr:to>
    <xdr:pic>
      <xdr:nvPicPr>
        <xdr:cNvPr id="2646" name="Picture 150">
          <a:extLst>
            <a:ext uri="{FF2B5EF4-FFF2-40B4-BE49-F238E27FC236}">
              <a16:creationId xmlns:a16="http://schemas.microsoft.com/office/drawing/2014/main" id="{00000000-0008-0000-0300-000056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29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244</xdr:row>
      <xdr:rowOff>0</xdr:rowOff>
    </xdr:from>
    <xdr:to>
      <xdr:col>8</xdr:col>
      <xdr:colOff>0</xdr:colOff>
      <xdr:row>244</xdr:row>
      <xdr:rowOff>0</xdr:rowOff>
    </xdr:to>
    <xdr:pic>
      <xdr:nvPicPr>
        <xdr:cNvPr id="2647" name="Picture 151">
          <a:extLst>
            <a:ext uri="{FF2B5EF4-FFF2-40B4-BE49-F238E27FC236}">
              <a16:creationId xmlns:a16="http://schemas.microsoft.com/office/drawing/2014/main" id="{00000000-0008-0000-0300-000057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29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244</xdr:row>
      <xdr:rowOff>0</xdr:rowOff>
    </xdr:from>
    <xdr:to>
      <xdr:col>8</xdr:col>
      <xdr:colOff>0</xdr:colOff>
      <xdr:row>244</xdr:row>
      <xdr:rowOff>0</xdr:rowOff>
    </xdr:to>
    <xdr:pic>
      <xdr:nvPicPr>
        <xdr:cNvPr id="2648" name="Picture 152">
          <a:extLst>
            <a:ext uri="{FF2B5EF4-FFF2-40B4-BE49-F238E27FC236}">
              <a16:creationId xmlns:a16="http://schemas.microsoft.com/office/drawing/2014/main" id="{00000000-0008-0000-0300-000058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29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244</xdr:row>
      <xdr:rowOff>0</xdr:rowOff>
    </xdr:from>
    <xdr:to>
      <xdr:col>8</xdr:col>
      <xdr:colOff>0</xdr:colOff>
      <xdr:row>244</xdr:row>
      <xdr:rowOff>0</xdr:rowOff>
    </xdr:to>
    <xdr:pic>
      <xdr:nvPicPr>
        <xdr:cNvPr id="2649" name="Picture 153">
          <a:extLst>
            <a:ext uri="{FF2B5EF4-FFF2-40B4-BE49-F238E27FC236}">
              <a16:creationId xmlns:a16="http://schemas.microsoft.com/office/drawing/2014/main" id="{00000000-0008-0000-0300-000059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29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244</xdr:row>
      <xdr:rowOff>0</xdr:rowOff>
    </xdr:from>
    <xdr:to>
      <xdr:col>8</xdr:col>
      <xdr:colOff>0</xdr:colOff>
      <xdr:row>244</xdr:row>
      <xdr:rowOff>0</xdr:rowOff>
    </xdr:to>
    <xdr:pic>
      <xdr:nvPicPr>
        <xdr:cNvPr id="2650" name="Picture 154">
          <a:extLst>
            <a:ext uri="{FF2B5EF4-FFF2-40B4-BE49-F238E27FC236}">
              <a16:creationId xmlns:a16="http://schemas.microsoft.com/office/drawing/2014/main" id="{00000000-0008-0000-0300-00005A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29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244</xdr:row>
      <xdr:rowOff>0</xdr:rowOff>
    </xdr:from>
    <xdr:to>
      <xdr:col>8</xdr:col>
      <xdr:colOff>0</xdr:colOff>
      <xdr:row>244</xdr:row>
      <xdr:rowOff>0</xdr:rowOff>
    </xdr:to>
    <xdr:pic>
      <xdr:nvPicPr>
        <xdr:cNvPr id="2651" name="Picture 155">
          <a:extLst>
            <a:ext uri="{FF2B5EF4-FFF2-40B4-BE49-F238E27FC236}">
              <a16:creationId xmlns:a16="http://schemas.microsoft.com/office/drawing/2014/main" id="{00000000-0008-0000-0300-00005B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29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244</xdr:row>
      <xdr:rowOff>0</xdr:rowOff>
    </xdr:from>
    <xdr:to>
      <xdr:col>8</xdr:col>
      <xdr:colOff>0</xdr:colOff>
      <xdr:row>244</xdr:row>
      <xdr:rowOff>0</xdr:rowOff>
    </xdr:to>
    <xdr:pic>
      <xdr:nvPicPr>
        <xdr:cNvPr id="2652" name="Picture 156">
          <a:extLst>
            <a:ext uri="{FF2B5EF4-FFF2-40B4-BE49-F238E27FC236}">
              <a16:creationId xmlns:a16="http://schemas.microsoft.com/office/drawing/2014/main" id="{00000000-0008-0000-0300-00005C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29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244</xdr:row>
      <xdr:rowOff>0</xdr:rowOff>
    </xdr:from>
    <xdr:to>
      <xdr:col>8</xdr:col>
      <xdr:colOff>0</xdr:colOff>
      <xdr:row>244</xdr:row>
      <xdr:rowOff>0</xdr:rowOff>
    </xdr:to>
    <xdr:pic>
      <xdr:nvPicPr>
        <xdr:cNvPr id="2653" name="Picture 157">
          <a:extLst>
            <a:ext uri="{FF2B5EF4-FFF2-40B4-BE49-F238E27FC236}">
              <a16:creationId xmlns:a16="http://schemas.microsoft.com/office/drawing/2014/main" id="{00000000-0008-0000-0300-00005D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29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244</xdr:row>
      <xdr:rowOff>0</xdr:rowOff>
    </xdr:from>
    <xdr:to>
      <xdr:col>8</xdr:col>
      <xdr:colOff>0</xdr:colOff>
      <xdr:row>244</xdr:row>
      <xdr:rowOff>0</xdr:rowOff>
    </xdr:to>
    <xdr:pic>
      <xdr:nvPicPr>
        <xdr:cNvPr id="2654" name="Picture 158">
          <a:extLst>
            <a:ext uri="{FF2B5EF4-FFF2-40B4-BE49-F238E27FC236}">
              <a16:creationId xmlns:a16="http://schemas.microsoft.com/office/drawing/2014/main" id="{00000000-0008-0000-0300-00005E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29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244</xdr:row>
      <xdr:rowOff>0</xdr:rowOff>
    </xdr:from>
    <xdr:to>
      <xdr:col>8</xdr:col>
      <xdr:colOff>0</xdr:colOff>
      <xdr:row>244</xdr:row>
      <xdr:rowOff>0</xdr:rowOff>
    </xdr:to>
    <xdr:pic>
      <xdr:nvPicPr>
        <xdr:cNvPr id="2655" name="Picture 159">
          <a:extLst>
            <a:ext uri="{FF2B5EF4-FFF2-40B4-BE49-F238E27FC236}">
              <a16:creationId xmlns:a16="http://schemas.microsoft.com/office/drawing/2014/main" id="{00000000-0008-0000-0300-00005F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29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244</xdr:row>
      <xdr:rowOff>0</xdr:rowOff>
    </xdr:from>
    <xdr:to>
      <xdr:col>8</xdr:col>
      <xdr:colOff>0</xdr:colOff>
      <xdr:row>244</xdr:row>
      <xdr:rowOff>0</xdr:rowOff>
    </xdr:to>
    <xdr:pic>
      <xdr:nvPicPr>
        <xdr:cNvPr id="2656" name="Picture 160">
          <a:extLst>
            <a:ext uri="{FF2B5EF4-FFF2-40B4-BE49-F238E27FC236}">
              <a16:creationId xmlns:a16="http://schemas.microsoft.com/office/drawing/2014/main" id="{00000000-0008-0000-0300-000060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29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244</xdr:row>
      <xdr:rowOff>0</xdr:rowOff>
    </xdr:from>
    <xdr:to>
      <xdr:col>8</xdr:col>
      <xdr:colOff>0</xdr:colOff>
      <xdr:row>244</xdr:row>
      <xdr:rowOff>0</xdr:rowOff>
    </xdr:to>
    <xdr:pic>
      <xdr:nvPicPr>
        <xdr:cNvPr id="2657" name="Picture 161">
          <a:extLst>
            <a:ext uri="{FF2B5EF4-FFF2-40B4-BE49-F238E27FC236}">
              <a16:creationId xmlns:a16="http://schemas.microsoft.com/office/drawing/2014/main" id="{00000000-0008-0000-0300-000061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29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244</xdr:row>
      <xdr:rowOff>0</xdr:rowOff>
    </xdr:from>
    <xdr:to>
      <xdr:col>8</xdr:col>
      <xdr:colOff>0</xdr:colOff>
      <xdr:row>244</xdr:row>
      <xdr:rowOff>0</xdr:rowOff>
    </xdr:to>
    <xdr:pic>
      <xdr:nvPicPr>
        <xdr:cNvPr id="2658" name="Picture 162">
          <a:extLst>
            <a:ext uri="{FF2B5EF4-FFF2-40B4-BE49-F238E27FC236}">
              <a16:creationId xmlns:a16="http://schemas.microsoft.com/office/drawing/2014/main" id="{00000000-0008-0000-0300-000062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29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244</xdr:row>
      <xdr:rowOff>0</xdr:rowOff>
    </xdr:from>
    <xdr:to>
      <xdr:col>8</xdr:col>
      <xdr:colOff>0</xdr:colOff>
      <xdr:row>244</xdr:row>
      <xdr:rowOff>0</xdr:rowOff>
    </xdr:to>
    <xdr:pic>
      <xdr:nvPicPr>
        <xdr:cNvPr id="2659" name="Picture 163">
          <a:extLst>
            <a:ext uri="{FF2B5EF4-FFF2-40B4-BE49-F238E27FC236}">
              <a16:creationId xmlns:a16="http://schemas.microsoft.com/office/drawing/2014/main" id="{00000000-0008-0000-0300-000063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29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244</xdr:row>
      <xdr:rowOff>0</xdr:rowOff>
    </xdr:from>
    <xdr:to>
      <xdr:col>8</xdr:col>
      <xdr:colOff>0</xdr:colOff>
      <xdr:row>244</xdr:row>
      <xdr:rowOff>0</xdr:rowOff>
    </xdr:to>
    <xdr:pic>
      <xdr:nvPicPr>
        <xdr:cNvPr id="2660" name="Picture 164">
          <a:extLst>
            <a:ext uri="{FF2B5EF4-FFF2-40B4-BE49-F238E27FC236}">
              <a16:creationId xmlns:a16="http://schemas.microsoft.com/office/drawing/2014/main" id="{00000000-0008-0000-0300-000064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29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244</xdr:row>
      <xdr:rowOff>0</xdr:rowOff>
    </xdr:from>
    <xdr:to>
      <xdr:col>8</xdr:col>
      <xdr:colOff>0</xdr:colOff>
      <xdr:row>244</xdr:row>
      <xdr:rowOff>0</xdr:rowOff>
    </xdr:to>
    <xdr:pic>
      <xdr:nvPicPr>
        <xdr:cNvPr id="2661" name="Picture 165">
          <a:extLst>
            <a:ext uri="{FF2B5EF4-FFF2-40B4-BE49-F238E27FC236}">
              <a16:creationId xmlns:a16="http://schemas.microsoft.com/office/drawing/2014/main" id="{00000000-0008-0000-0300-000065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29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244</xdr:row>
      <xdr:rowOff>0</xdr:rowOff>
    </xdr:from>
    <xdr:to>
      <xdr:col>8</xdr:col>
      <xdr:colOff>0</xdr:colOff>
      <xdr:row>244</xdr:row>
      <xdr:rowOff>0</xdr:rowOff>
    </xdr:to>
    <xdr:pic>
      <xdr:nvPicPr>
        <xdr:cNvPr id="2662" name="Picture 166">
          <a:extLst>
            <a:ext uri="{FF2B5EF4-FFF2-40B4-BE49-F238E27FC236}">
              <a16:creationId xmlns:a16="http://schemas.microsoft.com/office/drawing/2014/main" id="{00000000-0008-0000-0300-000066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29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244</xdr:row>
      <xdr:rowOff>0</xdr:rowOff>
    </xdr:from>
    <xdr:to>
      <xdr:col>8</xdr:col>
      <xdr:colOff>0</xdr:colOff>
      <xdr:row>244</xdr:row>
      <xdr:rowOff>0</xdr:rowOff>
    </xdr:to>
    <xdr:pic>
      <xdr:nvPicPr>
        <xdr:cNvPr id="2663" name="Picture 167">
          <a:extLst>
            <a:ext uri="{FF2B5EF4-FFF2-40B4-BE49-F238E27FC236}">
              <a16:creationId xmlns:a16="http://schemas.microsoft.com/office/drawing/2014/main" id="{00000000-0008-0000-0300-000067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29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244</xdr:row>
      <xdr:rowOff>0</xdr:rowOff>
    </xdr:from>
    <xdr:to>
      <xdr:col>8</xdr:col>
      <xdr:colOff>0</xdr:colOff>
      <xdr:row>244</xdr:row>
      <xdr:rowOff>0</xdr:rowOff>
    </xdr:to>
    <xdr:pic>
      <xdr:nvPicPr>
        <xdr:cNvPr id="2664" name="Picture 168">
          <a:extLst>
            <a:ext uri="{FF2B5EF4-FFF2-40B4-BE49-F238E27FC236}">
              <a16:creationId xmlns:a16="http://schemas.microsoft.com/office/drawing/2014/main" id="{00000000-0008-0000-0300-000068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29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244</xdr:row>
      <xdr:rowOff>0</xdr:rowOff>
    </xdr:from>
    <xdr:to>
      <xdr:col>8</xdr:col>
      <xdr:colOff>0</xdr:colOff>
      <xdr:row>244</xdr:row>
      <xdr:rowOff>0</xdr:rowOff>
    </xdr:to>
    <xdr:pic>
      <xdr:nvPicPr>
        <xdr:cNvPr id="2665" name="Picture 169">
          <a:extLst>
            <a:ext uri="{FF2B5EF4-FFF2-40B4-BE49-F238E27FC236}">
              <a16:creationId xmlns:a16="http://schemas.microsoft.com/office/drawing/2014/main" id="{00000000-0008-0000-0300-000069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29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244</xdr:row>
      <xdr:rowOff>0</xdr:rowOff>
    </xdr:from>
    <xdr:to>
      <xdr:col>8</xdr:col>
      <xdr:colOff>0</xdr:colOff>
      <xdr:row>244</xdr:row>
      <xdr:rowOff>0</xdr:rowOff>
    </xdr:to>
    <xdr:pic>
      <xdr:nvPicPr>
        <xdr:cNvPr id="2666" name="Picture 170">
          <a:extLst>
            <a:ext uri="{FF2B5EF4-FFF2-40B4-BE49-F238E27FC236}">
              <a16:creationId xmlns:a16="http://schemas.microsoft.com/office/drawing/2014/main" id="{00000000-0008-0000-0300-00006A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29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251</xdr:row>
      <xdr:rowOff>0</xdr:rowOff>
    </xdr:from>
    <xdr:to>
      <xdr:col>8</xdr:col>
      <xdr:colOff>0</xdr:colOff>
      <xdr:row>251</xdr:row>
      <xdr:rowOff>0</xdr:rowOff>
    </xdr:to>
    <xdr:pic>
      <xdr:nvPicPr>
        <xdr:cNvPr id="2667" name="Picture 171">
          <a:extLst>
            <a:ext uri="{FF2B5EF4-FFF2-40B4-BE49-F238E27FC236}">
              <a16:creationId xmlns:a16="http://schemas.microsoft.com/office/drawing/2014/main" id="{00000000-0008-0000-0300-00006B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521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251</xdr:row>
      <xdr:rowOff>0</xdr:rowOff>
    </xdr:from>
    <xdr:to>
      <xdr:col>8</xdr:col>
      <xdr:colOff>0</xdr:colOff>
      <xdr:row>251</xdr:row>
      <xdr:rowOff>0</xdr:rowOff>
    </xdr:to>
    <xdr:pic>
      <xdr:nvPicPr>
        <xdr:cNvPr id="2668" name="Picture 172">
          <a:extLst>
            <a:ext uri="{FF2B5EF4-FFF2-40B4-BE49-F238E27FC236}">
              <a16:creationId xmlns:a16="http://schemas.microsoft.com/office/drawing/2014/main" id="{00000000-0008-0000-0300-00006C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521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251</xdr:row>
      <xdr:rowOff>0</xdr:rowOff>
    </xdr:from>
    <xdr:to>
      <xdr:col>8</xdr:col>
      <xdr:colOff>0</xdr:colOff>
      <xdr:row>251</xdr:row>
      <xdr:rowOff>0</xdr:rowOff>
    </xdr:to>
    <xdr:pic>
      <xdr:nvPicPr>
        <xdr:cNvPr id="2669" name="Picture 173">
          <a:extLst>
            <a:ext uri="{FF2B5EF4-FFF2-40B4-BE49-F238E27FC236}">
              <a16:creationId xmlns:a16="http://schemas.microsoft.com/office/drawing/2014/main" id="{00000000-0008-0000-0300-00006D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521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251</xdr:row>
      <xdr:rowOff>0</xdr:rowOff>
    </xdr:from>
    <xdr:to>
      <xdr:col>8</xdr:col>
      <xdr:colOff>0</xdr:colOff>
      <xdr:row>251</xdr:row>
      <xdr:rowOff>0</xdr:rowOff>
    </xdr:to>
    <xdr:pic>
      <xdr:nvPicPr>
        <xdr:cNvPr id="2670" name="Picture 174">
          <a:extLst>
            <a:ext uri="{FF2B5EF4-FFF2-40B4-BE49-F238E27FC236}">
              <a16:creationId xmlns:a16="http://schemas.microsoft.com/office/drawing/2014/main" id="{00000000-0008-0000-0300-00006E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521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251</xdr:row>
      <xdr:rowOff>0</xdr:rowOff>
    </xdr:from>
    <xdr:to>
      <xdr:col>8</xdr:col>
      <xdr:colOff>0</xdr:colOff>
      <xdr:row>251</xdr:row>
      <xdr:rowOff>0</xdr:rowOff>
    </xdr:to>
    <xdr:pic>
      <xdr:nvPicPr>
        <xdr:cNvPr id="2671" name="Picture 175">
          <a:extLst>
            <a:ext uri="{FF2B5EF4-FFF2-40B4-BE49-F238E27FC236}">
              <a16:creationId xmlns:a16="http://schemas.microsoft.com/office/drawing/2014/main" id="{00000000-0008-0000-0300-00006F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521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251</xdr:row>
      <xdr:rowOff>0</xdr:rowOff>
    </xdr:from>
    <xdr:to>
      <xdr:col>8</xdr:col>
      <xdr:colOff>0</xdr:colOff>
      <xdr:row>251</xdr:row>
      <xdr:rowOff>0</xdr:rowOff>
    </xdr:to>
    <xdr:pic>
      <xdr:nvPicPr>
        <xdr:cNvPr id="2672" name="Picture 176">
          <a:extLst>
            <a:ext uri="{FF2B5EF4-FFF2-40B4-BE49-F238E27FC236}">
              <a16:creationId xmlns:a16="http://schemas.microsoft.com/office/drawing/2014/main" id="{00000000-0008-0000-0300-000070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521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251</xdr:row>
      <xdr:rowOff>0</xdr:rowOff>
    </xdr:from>
    <xdr:to>
      <xdr:col>8</xdr:col>
      <xdr:colOff>0</xdr:colOff>
      <xdr:row>251</xdr:row>
      <xdr:rowOff>0</xdr:rowOff>
    </xdr:to>
    <xdr:pic>
      <xdr:nvPicPr>
        <xdr:cNvPr id="2673" name="Picture 177">
          <a:extLst>
            <a:ext uri="{FF2B5EF4-FFF2-40B4-BE49-F238E27FC236}">
              <a16:creationId xmlns:a16="http://schemas.microsoft.com/office/drawing/2014/main" id="{00000000-0008-0000-0300-000071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521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251</xdr:row>
      <xdr:rowOff>0</xdr:rowOff>
    </xdr:from>
    <xdr:to>
      <xdr:col>8</xdr:col>
      <xdr:colOff>0</xdr:colOff>
      <xdr:row>251</xdr:row>
      <xdr:rowOff>0</xdr:rowOff>
    </xdr:to>
    <xdr:pic>
      <xdr:nvPicPr>
        <xdr:cNvPr id="2674" name="Picture 178">
          <a:extLst>
            <a:ext uri="{FF2B5EF4-FFF2-40B4-BE49-F238E27FC236}">
              <a16:creationId xmlns:a16="http://schemas.microsoft.com/office/drawing/2014/main" id="{00000000-0008-0000-0300-000072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521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251</xdr:row>
      <xdr:rowOff>0</xdr:rowOff>
    </xdr:from>
    <xdr:to>
      <xdr:col>8</xdr:col>
      <xdr:colOff>0</xdr:colOff>
      <xdr:row>251</xdr:row>
      <xdr:rowOff>0</xdr:rowOff>
    </xdr:to>
    <xdr:pic>
      <xdr:nvPicPr>
        <xdr:cNvPr id="2675" name="Picture 179">
          <a:extLst>
            <a:ext uri="{FF2B5EF4-FFF2-40B4-BE49-F238E27FC236}">
              <a16:creationId xmlns:a16="http://schemas.microsoft.com/office/drawing/2014/main" id="{00000000-0008-0000-0300-000073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521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251</xdr:row>
      <xdr:rowOff>0</xdr:rowOff>
    </xdr:from>
    <xdr:to>
      <xdr:col>8</xdr:col>
      <xdr:colOff>0</xdr:colOff>
      <xdr:row>251</xdr:row>
      <xdr:rowOff>0</xdr:rowOff>
    </xdr:to>
    <xdr:pic>
      <xdr:nvPicPr>
        <xdr:cNvPr id="2676" name="Picture 180">
          <a:extLst>
            <a:ext uri="{FF2B5EF4-FFF2-40B4-BE49-F238E27FC236}">
              <a16:creationId xmlns:a16="http://schemas.microsoft.com/office/drawing/2014/main" id="{00000000-0008-0000-0300-000074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521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251</xdr:row>
      <xdr:rowOff>0</xdr:rowOff>
    </xdr:from>
    <xdr:to>
      <xdr:col>8</xdr:col>
      <xdr:colOff>0</xdr:colOff>
      <xdr:row>251</xdr:row>
      <xdr:rowOff>0</xdr:rowOff>
    </xdr:to>
    <xdr:pic>
      <xdr:nvPicPr>
        <xdr:cNvPr id="2677" name="Picture 181">
          <a:extLst>
            <a:ext uri="{FF2B5EF4-FFF2-40B4-BE49-F238E27FC236}">
              <a16:creationId xmlns:a16="http://schemas.microsoft.com/office/drawing/2014/main" id="{00000000-0008-0000-0300-000075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521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251</xdr:row>
      <xdr:rowOff>0</xdr:rowOff>
    </xdr:from>
    <xdr:to>
      <xdr:col>8</xdr:col>
      <xdr:colOff>0</xdr:colOff>
      <xdr:row>251</xdr:row>
      <xdr:rowOff>0</xdr:rowOff>
    </xdr:to>
    <xdr:pic>
      <xdr:nvPicPr>
        <xdr:cNvPr id="2678" name="Picture 182">
          <a:extLst>
            <a:ext uri="{FF2B5EF4-FFF2-40B4-BE49-F238E27FC236}">
              <a16:creationId xmlns:a16="http://schemas.microsoft.com/office/drawing/2014/main" id="{00000000-0008-0000-0300-000076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521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251</xdr:row>
      <xdr:rowOff>0</xdr:rowOff>
    </xdr:from>
    <xdr:to>
      <xdr:col>8</xdr:col>
      <xdr:colOff>0</xdr:colOff>
      <xdr:row>251</xdr:row>
      <xdr:rowOff>0</xdr:rowOff>
    </xdr:to>
    <xdr:pic>
      <xdr:nvPicPr>
        <xdr:cNvPr id="2679" name="Picture 183">
          <a:extLst>
            <a:ext uri="{FF2B5EF4-FFF2-40B4-BE49-F238E27FC236}">
              <a16:creationId xmlns:a16="http://schemas.microsoft.com/office/drawing/2014/main" id="{00000000-0008-0000-0300-000077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521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251</xdr:row>
      <xdr:rowOff>0</xdr:rowOff>
    </xdr:from>
    <xdr:to>
      <xdr:col>8</xdr:col>
      <xdr:colOff>0</xdr:colOff>
      <xdr:row>251</xdr:row>
      <xdr:rowOff>0</xdr:rowOff>
    </xdr:to>
    <xdr:pic>
      <xdr:nvPicPr>
        <xdr:cNvPr id="2680" name="Picture 184">
          <a:extLst>
            <a:ext uri="{FF2B5EF4-FFF2-40B4-BE49-F238E27FC236}">
              <a16:creationId xmlns:a16="http://schemas.microsoft.com/office/drawing/2014/main" id="{00000000-0008-0000-0300-000078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521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251</xdr:row>
      <xdr:rowOff>0</xdr:rowOff>
    </xdr:from>
    <xdr:to>
      <xdr:col>8</xdr:col>
      <xdr:colOff>0</xdr:colOff>
      <xdr:row>251</xdr:row>
      <xdr:rowOff>0</xdr:rowOff>
    </xdr:to>
    <xdr:pic>
      <xdr:nvPicPr>
        <xdr:cNvPr id="2681" name="Picture 185">
          <a:extLst>
            <a:ext uri="{FF2B5EF4-FFF2-40B4-BE49-F238E27FC236}">
              <a16:creationId xmlns:a16="http://schemas.microsoft.com/office/drawing/2014/main" id="{00000000-0008-0000-0300-000079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521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251</xdr:row>
      <xdr:rowOff>0</xdr:rowOff>
    </xdr:from>
    <xdr:to>
      <xdr:col>8</xdr:col>
      <xdr:colOff>0</xdr:colOff>
      <xdr:row>251</xdr:row>
      <xdr:rowOff>0</xdr:rowOff>
    </xdr:to>
    <xdr:pic>
      <xdr:nvPicPr>
        <xdr:cNvPr id="2682" name="Picture 186">
          <a:extLst>
            <a:ext uri="{FF2B5EF4-FFF2-40B4-BE49-F238E27FC236}">
              <a16:creationId xmlns:a16="http://schemas.microsoft.com/office/drawing/2014/main" id="{00000000-0008-0000-0300-00007A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521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251</xdr:row>
      <xdr:rowOff>0</xdr:rowOff>
    </xdr:from>
    <xdr:to>
      <xdr:col>8</xdr:col>
      <xdr:colOff>0</xdr:colOff>
      <xdr:row>251</xdr:row>
      <xdr:rowOff>0</xdr:rowOff>
    </xdr:to>
    <xdr:pic>
      <xdr:nvPicPr>
        <xdr:cNvPr id="2683" name="Picture 187">
          <a:extLst>
            <a:ext uri="{FF2B5EF4-FFF2-40B4-BE49-F238E27FC236}">
              <a16:creationId xmlns:a16="http://schemas.microsoft.com/office/drawing/2014/main" id="{00000000-0008-0000-0300-00007B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521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251</xdr:row>
      <xdr:rowOff>0</xdr:rowOff>
    </xdr:from>
    <xdr:to>
      <xdr:col>8</xdr:col>
      <xdr:colOff>0</xdr:colOff>
      <xdr:row>251</xdr:row>
      <xdr:rowOff>0</xdr:rowOff>
    </xdr:to>
    <xdr:pic>
      <xdr:nvPicPr>
        <xdr:cNvPr id="2684" name="Picture 188">
          <a:extLst>
            <a:ext uri="{FF2B5EF4-FFF2-40B4-BE49-F238E27FC236}">
              <a16:creationId xmlns:a16="http://schemas.microsoft.com/office/drawing/2014/main" id="{00000000-0008-0000-0300-00007C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521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251</xdr:row>
      <xdr:rowOff>0</xdr:rowOff>
    </xdr:from>
    <xdr:to>
      <xdr:col>8</xdr:col>
      <xdr:colOff>0</xdr:colOff>
      <xdr:row>251</xdr:row>
      <xdr:rowOff>0</xdr:rowOff>
    </xdr:to>
    <xdr:pic>
      <xdr:nvPicPr>
        <xdr:cNvPr id="2685" name="Picture 189">
          <a:extLst>
            <a:ext uri="{FF2B5EF4-FFF2-40B4-BE49-F238E27FC236}">
              <a16:creationId xmlns:a16="http://schemas.microsoft.com/office/drawing/2014/main" id="{00000000-0008-0000-0300-00007D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521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251</xdr:row>
      <xdr:rowOff>0</xdr:rowOff>
    </xdr:from>
    <xdr:to>
      <xdr:col>8</xdr:col>
      <xdr:colOff>0</xdr:colOff>
      <xdr:row>251</xdr:row>
      <xdr:rowOff>0</xdr:rowOff>
    </xdr:to>
    <xdr:pic>
      <xdr:nvPicPr>
        <xdr:cNvPr id="2686" name="Picture 190">
          <a:extLst>
            <a:ext uri="{FF2B5EF4-FFF2-40B4-BE49-F238E27FC236}">
              <a16:creationId xmlns:a16="http://schemas.microsoft.com/office/drawing/2014/main" id="{00000000-0008-0000-0300-00007E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521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251</xdr:row>
      <xdr:rowOff>0</xdr:rowOff>
    </xdr:from>
    <xdr:to>
      <xdr:col>8</xdr:col>
      <xdr:colOff>0</xdr:colOff>
      <xdr:row>251</xdr:row>
      <xdr:rowOff>0</xdr:rowOff>
    </xdr:to>
    <xdr:pic>
      <xdr:nvPicPr>
        <xdr:cNvPr id="2687" name="Picture 191">
          <a:extLst>
            <a:ext uri="{FF2B5EF4-FFF2-40B4-BE49-F238E27FC236}">
              <a16:creationId xmlns:a16="http://schemas.microsoft.com/office/drawing/2014/main" id="{00000000-0008-0000-0300-00007F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521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251</xdr:row>
      <xdr:rowOff>0</xdr:rowOff>
    </xdr:from>
    <xdr:to>
      <xdr:col>8</xdr:col>
      <xdr:colOff>0</xdr:colOff>
      <xdr:row>251</xdr:row>
      <xdr:rowOff>0</xdr:rowOff>
    </xdr:to>
    <xdr:pic>
      <xdr:nvPicPr>
        <xdr:cNvPr id="2688" name="Picture 192">
          <a:extLst>
            <a:ext uri="{FF2B5EF4-FFF2-40B4-BE49-F238E27FC236}">
              <a16:creationId xmlns:a16="http://schemas.microsoft.com/office/drawing/2014/main" id="{00000000-0008-0000-0300-000080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521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251</xdr:row>
      <xdr:rowOff>0</xdr:rowOff>
    </xdr:from>
    <xdr:to>
      <xdr:col>8</xdr:col>
      <xdr:colOff>0</xdr:colOff>
      <xdr:row>251</xdr:row>
      <xdr:rowOff>0</xdr:rowOff>
    </xdr:to>
    <xdr:pic>
      <xdr:nvPicPr>
        <xdr:cNvPr id="2689" name="Picture 193">
          <a:extLst>
            <a:ext uri="{FF2B5EF4-FFF2-40B4-BE49-F238E27FC236}">
              <a16:creationId xmlns:a16="http://schemas.microsoft.com/office/drawing/2014/main" id="{00000000-0008-0000-0300-000081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521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251</xdr:row>
      <xdr:rowOff>0</xdr:rowOff>
    </xdr:from>
    <xdr:to>
      <xdr:col>8</xdr:col>
      <xdr:colOff>0</xdr:colOff>
      <xdr:row>251</xdr:row>
      <xdr:rowOff>0</xdr:rowOff>
    </xdr:to>
    <xdr:pic>
      <xdr:nvPicPr>
        <xdr:cNvPr id="2690" name="Picture 194">
          <a:extLst>
            <a:ext uri="{FF2B5EF4-FFF2-40B4-BE49-F238E27FC236}">
              <a16:creationId xmlns:a16="http://schemas.microsoft.com/office/drawing/2014/main" id="{00000000-0008-0000-0300-000082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521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251</xdr:row>
      <xdr:rowOff>0</xdr:rowOff>
    </xdr:from>
    <xdr:to>
      <xdr:col>8</xdr:col>
      <xdr:colOff>0</xdr:colOff>
      <xdr:row>251</xdr:row>
      <xdr:rowOff>0</xdr:rowOff>
    </xdr:to>
    <xdr:pic>
      <xdr:nvPicPr>
        <xdr:cNvPr id="2691" name="Picture 195">
          <a:extLst>
            <a:ext uri="{FF2B5EF4-FFF2-40B4-BE49-F238E27FC236}">
              <a16:creationId xmlns:a16="http://schemas.microsoft.com/office/drawing/2014/main" id="{00000000-0008-0000-0300-000083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521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251</xdr:row>
      <xdr:rowOff>0</xdr:rowOff>
    </xdr:from>
    <xdr:to>
      <xdr:col>8</xdr:col>
      <xdr:colOff>0</xdr:colOff>
      <xdr:row>251</xdr:row>
      <xdr:rowOff>0</xdr:rowOff>
    </xdr:to>
    <xdr:pic>
      <xdr:nvPicPr>
        <xdr:cNvPr id="2692" name="Picture 196">
          <a:extLst>
            <a:ext uri="{FF2B5EF4-FFF2-40B4-BE49-F238E27FC236}">
              <a16:creationId xmlns:a16="http://schemas.microsoft.com/office/drawing/2014/main" id="{00000000-0008-0000-0300-000084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521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251</xdr:row>
      <xdr:rowOff>0</xdr:rowOff>
    </xdr:from>
    <xdr:to>
      <xdr:col>8</xdr:col>
      <xdr:colOff>0</xdr:colOff>
      <xdr:row>251</xdr:row>
      <xdr:rowOff>0</xdr:rowOff>
    </xdr:to>
    <xdr:pic>
      <xdr:nvPicPr>
        <xdr:cNvPr id="2693" name="Picture 197">
          <a:extLst>
            <a:ext uri="{FF2B5EF4-FFF2-40B4-BE49-F238E27FC236}">
              <a16:creationId xmlns:a16="http://schemas.microsoft.com/office/drawing/2014/main" id="{00000000-0008-0000-0300-000085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521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251</xdr:row>
      <xdr:rowOff>0</xdr:rowOff>
    </xdr:from>
    <xdr:to>
      <xdr:col>8</xdr:col>
      <xdr:colOff>0</xdr:colOff>
      <xdr:row>251</xdr:row>
      <xdr:rowOff>0</xdr:rowOff>
    </xdr:to>
    <xdr:pic>
      <xdr:nvPicPr>
        <xdr:cNvPr id="2694" name="Picture 198">
          <a:extLst>
            <a:ext uri="{FF2B5EF4-FFF2-40B4-BE49-F238E27FC236}">
              <a16:creationId xmlns:a16="http://schemas.microsoft.com/office/drawing/2014/main" id="{00000000-0008-0000-0300-000086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521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251</xdr:row>
      <xdr:rowOff>0</xdr:rowOff>
    </xdr:from>
    <xdr:to>
      <xdr:col>8</xdr:col>
      <xdr:colOff>0</xdr:colOff>
      <xdr:row>251</xdr:row>
      <xdr:rowOff>0</xdr:rowOff>
    </xdr:to>
    <xdr:pic>
      <xdr:nvPicPr>
        <xdr:cNvPr id="2695" name="Picture 199">
          <a:extLst>
            <a:ext uri="{FF2B5EF4-FFF2-40B4-BE49-F238E27FC236}">
              <a16:creationId xmlns:a16="http://schemas.microsoft.com/office/drawing/2014/main" id="{00000000-0008-0000-0300-000087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521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251</xdr:row>
      <xdr:rowOff>0</xdr:rowOff>
    </xdr:from>
    <xdr:to>
      <xdr:col>8</xdr:col>
      <xdr:colOff>0</xdr:colOff>
      <xdr:row>251</xdr:row>
      <xdr:rowOff>0</xdr:rowOff>
    </xdr:to>
    <xdr:pic>
      <xdr:nvPicPr>
        <xdr:cNvPr id="2696" name="Picture 200">
          <a:extLst>
            <a:ext uri="{FF2B5EF4-FFF2-40B4-BE49-F238E27FC236}">
              <a16:creationId xmlns:a16="http://schemas.microsoft.com/office/drawing/2014/main" id="{00000000-0008-0000-0300-000088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521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251</xdr:row>
      <xdr:rowOff>0</xdr:rowOff>
    </xdr:from>
    <xdr:to>
      <xdr:col>8</xdr:col>
      <xdr:colOff>0</xdr:colOff>
      <xdr:row>251</xdr:row>
      <xdr:rowOff>0</xdr:rowOff>
    </xdr:to>
    <xdr:pic>
      <xdr:nvPicPr>
        <xdr:cNvPr id="2697" name="Picture 201">
          <a:extLst>
            <a:ext uri="{FF2B5EF4-FFF2-40B4-BE49-F238E27FC236}">
              <a16:creationId xmlns:a16="http://schemas.microsoft.com/office/drawing/2014/main" id="{00000000-0008-0000-0300-000089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521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251</xdr:row>
      <xdr:rowOff>0</xdr:rowOff>
    </xdr:from>
    <xdr:to>
      <xdr:col>8</xdr:col>
      <xdr:colOff>0</xdr:colOff>
      <xdr:row>251</xdr:row>
      <xdr:rowOff>0</xdr:rowOff>
    </xdr:to>
    <xdr:pic>
      <xdr:nvPicPr>
        <xdr:cNvPr id="2698" name="Picture 202">
          <a:extLst>
            <a:ext uri="{FF2B5EF4-FFF2-40B4-BE49-F238E27FC236}">
              <a16:creationId xmlns:a16="http://schemas.microsoft.com/office/drawing/2014/main" id="{00000000-0008-0000-0300-00008A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521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251</xdr:row>
      <xdr:rowOff>0</xdr:rowOff>
    </xdr:from>
    <xdr:to>
      <xdr:col>8</xdr:col>
      <xdr:colOff>0</xdr:colOff>
      <xdr:row>251</xdr:row>
      <xdr:rowOff>0</xdr:rowOff>
    </xdr:to>
    <xdr:pic>
      <xdr:nvPicPr>
        <xdr:cNvPr id="2699" name="Picture 203">
          <a:extLst>
            <a:ext uri="{FF2B5EF4-FFF2-40B4-BE49-F238E27FC236}">
              <a16:creationId xmlns:a16="http://schemas.microsoft.com/office/drawing/2014/main" id="{00000000-0008-0000-0300-00008B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521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251</xdr:row>
      <xdr:rowOff>0</xdr:rowOff>
    </xdr:from>
    <xdr:to>
      <xdr:col>8</xdr:col>
      <xdr:colOff>0</xdr:colOff>
      <xdr:row>251</xdr:row>
      <xdr:rowOff>0</xdr:rowOff>
    </xdr:to>
    <xdr:pic>
      <xdr:nvPicPr>
        <xdr:cNvPr id="2700" name="Picture 204">
          <a:extLst>
            <a:ext uri="{FF2B5EF4-FFF2-40B4-BE49-F238E27FC236}">
              <a16:creationId xmlns:a16="http://schemas.microsoft.com/office/drawing/2014/main" id="{00000000-0008-0000-0300-00008C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521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251</xdr:row>
      <xdr:rowOff>0</xdr:rowOff>
    </xdr:from>
    <xdr:to>
      <xdr:col>8</xdr:col>
      <xdr:colOff>0</xdr:colOff>
      <xdr:row>251</xdr:row>
      <xdr:rowOff>0</xdr:rowOff>
    </xdr:to>
    <xdr:pic>
      <xdr:nvPicPr>
        <xdr:cNvPr id="2701" name="Picture 205">
          <a:extLst>
            <a:ext uri="{FF2B5EF4-FFF2-40B4-BE49-F238E27FC236}">
              <a16:creationId xmlns:a16="http://schemas.microsoft.com/office/drawing/2014/main" id="{00000000-0008-0000-0300-00008D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521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251</xdr:row>
      <xdr:rowOff>0</xdr:rowOff>
    </xdr:from>
    <xdr:to>
      <xdr:col>8</xdr:col>
      <xdr:colOff>0</xdr:colOff>
      <xdr:row>251</xdr:row>
      <xdr:rowOff>0</xdr:rowOff>
    </xdr:to>
    <xdr:pic>
      <xdr:nvPicPr>
        <xdr:cNvPr id="2702" name="Picture 206">
          <a:extLst>
            <a:ext uri="{FF2B5EF4-FFF2-40B4-BE49-F238E27FC236}">
              <a16:creationId xmlns:a16="http://schemas.microsoft.com/office/drawing/2014/main" id="{00000000-0008-0000-0300-00008E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521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251</xdr:row>
      <xdr:rowOff>0</xdr:rowOff>
    </xdr:from>
    <xdr:to>
      <xdr:col>8</xdr:col>
      <xdr:colOff>0</xdr:colOff>
      <xdr:row>251</xdr:row>
      <xdr:rowOff>0</xdr:rowOff>
    </xdr:to>
    <xdr:pic>
      <xdr:nvPicPr>
        <xdr:cNvPr id="2703" name="Picture 207">
          <a:extLst>
            <a:ext uri="{FF2B5EF4-FFF2-40B4-BE49-F238E27FC236}">
              <a16:creationId xmlns:a16="http://schemas.microsoft.com/office/drawing/2014/main" id="{00000000-0008-0000-0300-00008F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521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251</xdr:row>
      <xdr:rowOff>0</xdr:rowOff>
    </xdr:from>
    <xdr:to>
      <xdr:col>8</xdr:col>
      <xdr:colOff>0</xdr:colOff>
      <xdr:row>251</xdr:row>
      <xdr:rowOff>0</xdr:rowOff>
    </xdr:to>
    <xdr:pic>
      <xdr:nvPicPr>
        <xdr:cNvPr id="2704" name="Picture 208">
          <a:extLst>
            <a:ext uri="{FF2B5EF4-FFF2-40B4-BE49-F238E27FC236}">
              <a16:creationId xmlns:a16="http://schemas.microsoft.com/office/drawing/2014/main" id="{00000000-0008-0000-0300-000090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521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251</xdr:row>
      <xdr:rowOff>0</xdr:rowOff>
    </xdr:from>
    <xdr:to>
      <xdr:col>8</xdr:col>
      <xdr:colOff>0</xdr:colOff>
      <xdr:row>251</xdr:row>
      <xdr:rowOff>0</xdr:rowOff>
    </xdr:to>
    <xdr:pic>
      <xdr:nvPicPr>
        <xdr:cNvPr id="2705" name="Picture 209">
          <a:extLst>
            <a:ext uri="{FF2B5EF4-FFF2-40B4-BE49-F238E27FC236}">
              <a16:creationId xmlns:a16="http://schemas.microsoft.com/office/drawing/2014/main" id="{00000000-0008-0000-0300-000091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521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263</xdr:row>
      <xdr:rowOff>0</xdr:rowOff>
    </xdr:from>
    <xdr:to>
      <xdr:col>8</xdr:col>
      <xdr:colOff>0</xdr:colOff>
      <xdr:row>263</xdr:row>
      <xdr:rowOff>0</xdr:rowOff>
    </xdr:to>
    <xdr:pic>
      <xdr:nvPicPr>
        <xdr:cNvPr id="2706" name="Picture 210">
          <a:extLst>
            <a:ext uri="{FF2B5EF4-FFF2-40B4-BE49-F238E27FC236}">
              <a16:creationId xmlns:a16="http://schemas.microsoft.com/office/drawing/2014/main" id="{00000000-0008-0000-0300-000092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902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263</xdr:row>
      <xdr:rowOff>0</xdr:rowOff>
    </xdr:from>
    <xdr:to>
      <xdr:col>8</xdr:col>
      <xdr:colOff>0</xdr:colOff>
      <xdr:row>263</xdr:row>
      <xdr:rowOff>0</xdr:rowOff>
    </xdr:to>
    <xdr:pic>
      <xdr:nvPicPr>
        <xdr:cNvPr id="2707" name="Picture 211">
          <a:extLst>
            <a:ext uri="{FF2B5EF4-FFF2-40B4-BE49-F238E27FC236}">
              <a16:creationId xmlns:a16="http://schemas.microsoft.com/office/drawing/2014/main" id="{00000000-0008-0000-0300-000093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902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263</xdr:row>
      <xdr:rowOff>0</xdr:rowOff>
    </xdr:from>
    <xdr:to>
      <xdr:col>8</xdr:col>
      <xdr:colOff>0</xdr:colOff>
      <xdr:row>263</xdr:row>
      <xdr:rowOff>0</xdr:rowOff>
    </xdr:to>
    <xdr:pic>
      <xdr:nvPicPr>
        <xdr:cNvPr id="2708" name="Picture 212">
          <a:extLst>
            <a:ext uri="{FF2B5EF4-FFF2-40B4-BE49-F238E27FC236}">
              <a16:creationId xmlns:a16="http://schemas.microsoft.com/office/drawing/2014/main" id="{00000000-0008-0000-0300-000094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902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263</xdr:row>
      <xdr:rowOff>0</xdr:rowOff>
    </xdr:from>
    <xdr:to>
      <xdr:col>8</xdr:col>
      <xdr:colOff>0</xdr:colOff>
      <xdr:row>263</xdr:row>
      <xdr:rowOff>0</xdr:rowOff>
    </xdr:to>
    <xdr:pic>
      <xdr:nvPicPr>
        <xdr:cNvPr id="2709" name="Picture 213">
          <a:extLst>
            <a:ext uri="{FF2B5EF4-FFF2-40B4-BE49-F238E27FC236}">
              <a16:creationId xmlns:a16="http://schemas.microsoft.com/office/drawing/2014/main" id="{00000000-0008-0000-0300-000095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902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263</xdr:row>
      <xdr:rowOff>0</xdr:rowOff>
    </xdr:from>
    <xdr:to>
      <xdr:col>8</xdr:col>
      <xdr:colOff>0</xdr:colOff>
      <xdr:row>263</xdr:row>
      <xdr:rowOff>0</xdr:rowOff>
    </xdr:to>
    <xdr:pic>
      <xdr:nvPicPr>
        <xdr:cNvPr id="2710" name="Picture 214">
          <a:extLst>
            <a:ext uri="{FF2B5EF4-FFF2-40B4-BE49-F238E27FC236}">
              <a16:creationId xmlns:a16="http://schemas.microsoft.com/office/drawing/2014/main" id="{00000000-0008-0000-0300-000096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902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263</xdr:row>
      <xdr:rowOff>0</xdr:rowOff>
    </xdr:from>
    <xdr:to>
      <xdr:col>8</xdr:col>
      <xdr:colOff>0</xdr:colOff>
      <xdr:row>263</xdr:row>
      <xdr:rowOff>0</xdr:rowOff>
    </xdr:to>
    <xdr:pic>
      <xdr:nvPicPr>
        <xdr:cNvPr id="2711" name="Picture 215">
          <a:extLst>
            <a:ext uri="{FF2B5EF4-FFF2-40B4-BE49-F238E27FC236}">
              <a16:creationId xmlns:a16="http://schemas.microsoft.com/office/drawing/2014/main" id="{00000000-0008-0000-0300-000097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902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263</xdr:row>
      <xdr:rowOff>0</xdr:rowOff>
    </xdr:from>
    <xdr:to>
      <xdr:col>8</xdr:col>
      <xdr:colOff>0</xdr:colOff>
      <xdr:row>263</xdr:row>
      <xdr:rowOff>0</xdr:rowOff>
    </xdr:to>
    <xdr:pic>
      <xdr:nvPicPr>
        <xdr:cNvPr id="2712" name="Picture 216">
          <a:extLst>
            <a:ext uri="{FF2B5EF4-FFF2-40B4-BE49-F238E27FC236}">
              <a16:creationId xmlns:a16="http://schemas.microsoft.com/office/drawing/2014/main" id="{00000000-0008-0000-0300-000098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902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263</xdr:row>
      <xdr:rowOff>0</xdr:rowOff>
    </xdr:from>
    <xdr:to>
      <xdr:col>8</xdr:col>
      <xdr:colOff>0</xdr:colOff>
      <xdr:row>263</xdr:row>
      <xdr:rowOff>0</xdr:rowOff>
    </xdr:to>
    <xdr:pic>
      <xdr:nvPicPr>
        <xdr:cNvPr id="2713" name="Picture 217">
          <a:extLst>
            <a:ext uri="{FF2B5EF4-FFF2-40B4-BE49-F238E27FC236}">
              <a16:creationId xmlns:a16="http://schemas.microsoft.com/office/drawing/2014/main" id="{00000000-0008-0000-0300-000099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902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263</xdr:row>
      <xdr:rowOff>0</xdr:rowOff>
    </xdr:from>
    <xdr:to>
      <xdr:col>8</xdr:col>
      <xdr:colOff>0</xdr:colOff>
      <xdr:row>263</xdr:row>
      <xdr:rowOff>0</xdr:rowOff>
    </xdr:to>
    <xdr:pic>
      <xdr:nvPicPr>
        <xdr:cNvPr id="2714" name="Picture 218">
          <a:extLst>
            <a:ext uri="{FF2B5EF4-FFF2-40B4-BE49-F238E27FC236}">
              <a16:creationId xmlns:a16="http://schemas.microsoft.com/office/drawing/2014/main" id="{00000000-0008-0000-0300-00009A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902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263</xdr:row>
      <xdr:rowOff>0</xdr:rowOff>
    </xdr:from>
    <xdr:to>
      <xdr:col>8</xdr:col>
      <xdr:colOff>0</xdr:colOff>
      <xdr:row>263</xdr:row>
      <xdr:rowOff>0</xdr:rowOff>
    </xdr:to>
    <xdr:pic>
      <xdr:nvPicPr>
        <xdr:cNvPr id="2715" name="Picture 219">
          <a:extLst>
            <a:ext uri="{FF2B5EF4-FFF2-40B4-BE49-F238E27FC236}">
              <a16:creationId xmlns:a16="http://schemas.microsoft.com/office/drawing/2014/main" id="{00000000-0008-0000-0300-00009B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902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263</xdr:row>
      <xdr:rowOff>0</xdr:rowOff>
    </xdr:from>
    <xdr:to>
      <xdr:col>8</xdr:col>
      <xdr:colOff>0</xdr:colOff>
      <xdr:row>263</xdr:row>
      <xdr:rowOff>0</xdr:rowOff>
    </xdr:to>
    <xdr:pic>
      <xdr:nvPicPr>
        <xdr:cNvPr id="2716" name="Picture 220">
          <a:extLst>
            <a:ext uri="{FF2B5EF4-FFF2-40B4-BE49-F238E27FC236}">
              <a16:creationId xmlns:a16="http://schemas.microsoft.com/office/drawing/2014/main" id="{00000000-0008-0000-0300-00009C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902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263</xdr:row>
      <xdr:rowOff>0</xdr:rowOff>
    </xdr:from>
    <xdr:to>
      <xdr:col>8</xdr:col>
      <xdr:colOff>0</xdr:colOff>
      <xdr:row>263</xdr:row>
      <xdr:rowOff>0</xdr:rowOff>
    </xdr:to>
    <xdr:pic>
      <xdr:nvPicPr>
        <xdr:cNvPr id="2717" name="Picture 221">
          <a:extLst>
            <a:ext uri="{FF2B5EF4-FFF2-40B4-BE49-F238E27FC236}">
              <a16:creationId xmlns:a16="http://schemas.microsoft.com/office/drawing/2014/main" id="{00000000-0008-0000-0300-00009D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902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263</xdr:row>
      <xdr:rowOff>0</xdr:rowOff>
    </xdr:from>
    <xdr:to>
      <xdr:col>8</xdr:col>
      <xdr:colOff>0</xdr:colOff>
      <xdr:row>263</xdr:row>
      <xdr:rowOff>0</xdr:rowOff>
    </xdr:to>
    <xdr:pic>
      <xdr:nvPicPr>
        <xdr:cNvPr id="2718" name="Picture 222">
          <a:extLst>
            <a:ext uri="{FF2B5EF4-FFF2-40B4-BE49-F238E27FC236}">
              <a16:creationId xmlns:a16="http://schemas.microsoft.com/office/drawing/2014/main" id="{00000000-0008-0000-0300-00009E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902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263</xdr:row>
      <xdr:rowOff>0</xdr:rowOff>
    </xdr:from>
    <xdr:to>
      <xdr:col>8</xdr:col>
      <xdr:colOff>0</xdr:colOff>
      <xdr:row>263</xdr:row>
      <xdr:rowOff>0</xdr:rowOff>
    </xdr:to>
    <xdr:pic>
      <xdr:nvPicPr>
        <xdr:cNvPr id="2719" name="Picture 223">
          <a:extLst>
            <a:ext uri="{FF2B5EF4-FFF2-40B4-BE49-F238E27FC236}">
              <a16:creationId xmlns:a16="http://schemas.microsoft.com/office/drawing/2014/main" id="{00000000-0008-0000-0300-00009F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902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263</xdr:row>
      <xdr:rowOff>0</xdr:rowOff>
    </xdr:from>
    <xdr:to>
      <xdr:col>8</xdr:col>
      <xdr:colOff>0</xdr:colOff>
      <xdr:row>263</xdr:row>
      <xdr:rowOff>0</xdr:rowOff>
    </xdr:to>
    <xdr:pic>
      <xdr:nvPicPr>
        <xdr:cNvPr id="2720" name="Picture 224">
          <a:extLst>
            <a:ext uri="{FF2B5EF4-FFF2-40B4-BE49-F238E27FC236}">
              <a16:creationId xmlns:a16="http://schemas.microsoft.com/office/drawing/2014/main" id="{00000000-0008-0000-0300-0000A0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902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263</xdr:row>
      <xdr:rowOff>0</xdr:rowOff>
    </xdr:from>
    <xdr:to>
      <xdr:col>8</xdr:col>
      <xdr:colOff>0</xdr:colOff>
      <xdr:row>263</xdr:row>
      <xdr:rowOff>0</xdr:rowOff>
    </xdr:to>
    <xdr:pic>
      <xdr:nvPicPr>
        <xdr:cNvPr id="2721" name="Picture 225">
          <a:extLst>
            <a:ext uri="{FF2B5EF4-FFF2-40B4-BE49-F238E27FC236}">
              <a16:creationId xmlns:a16="http://schemas.microsoft.com/office/drawing/2014/main" id="{00000000-0008-0000-0300-0000A1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902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263</xdr:row>
      <xdr:rowOff>0</xdr:rowOff>
    </xdr:from>
    <xdr:to>
      <xdr:col>8</xdr:col>
      <xdr:colOff>0</xdr:colOff>
      <xdr:row>263</xdr:row>
      <xdr:rowOff>0</xdr:rowOff>
    </xdr:to>
    <xdr:pic>
      <xdr:nvPicPr>
        <xdr:cNvPr id="2722" name="Picture 226">
          <a:extLst>
            <a:ext uri="{FF2B5EF4-FFF2-40B4-BE49-F238E27FC236}">
              <a16:creationId xmlns:a16="http://schemas.microsoft.com/office/drawing/2014/main" id="{00000000-0008-0000-0300-0000A2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902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263</xdr:row>
      <xdr:rowOff>0</xdr:rowOff>
    </xdr:from>
    <xdr:to>
      <xdr:col>8</xdr:col>
      <xdr:colOff>0</xdr:colOff>
      <xdr:row>263</xdr:row>
      <xdr:rowOff>0</xdr:rowOff>
    </xdr:to>
    <xdr:pic>
      <xdr:nvPicPr>
        <xdr:cNvPr id="2723" name="Picture 227">
          <a:extLst>
            <a:ext uri="{FF2B5EF4-FFF2-40B4-BE49-F238E27FC236}">
              <a16:creationId xmlns:a16="http://schemas.microsoft.com/office/drawing/2014/main" id="{00000000-0008-0000-0300-0000A3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902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263</xdr:row>
      <xdr:rowOff>0</xdr:rowOff>
    </xdr:from>
    <xdr:to>
      <xdr:col>8</xdr:col>
      <xdr:colOff>0</xdr:colOff>
      <xdr:row>263</xdr:row>
      <xdr:rowOff>0</xdr:rowOff>
    </xdr:to>
    <xdr:pic>
      <xdr:nvPicPr>
        <xdr:cNvPr id="2724" name="Picture 228">
          <a:extLst>
            <a:ext uri="{FF2B5EF4-FFF2-40B4-BE49-F238E27FC236}">
              <a16:creationId xmlns:a16="http://schemas.microsoft.com/office/drawing/2014/main" id="{00000000-0008-0000-0300-0000A4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902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263</xdr:row>
      <xdr:rowOff>0</xdr:rowOff>
    </xdr:from>
    <xdr:to>
      <xdr:col>8</xdr:col>
      <xdr:colOff>0</xdr:colOff>
      <xdr:row>263</xdr:row>
      <xdr:rowOff>0</xdr:rowOff>
    </xdr:to>
    <xdr:pic>
      <xdr:nvPicPr>
        <xdr:cNvPr id="2725" name="Picture 229">
          <a:extLst>
            <a:ext uri="{FF2B5EF4-FFF2-40B4-BE49-F238E27FC236}">
              <a16:creationId xmlns:a16="http://schemas.microsoft.com/office/drawing/2014/main" id="{00000000-0008-0000-0300-0000A5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902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263</xdr:row>
      <xdr:rowOff>0</xdr:rowOff>
    </xdr:from>
    <xdr:to>
      <xdr:col>8</xdr:col>
      <xdr:colOff>0</xdr:colOff>
      <xdr:row>263</xdr:row>
      <xdr:rowOff>0</xdr:rowOff>
    </xdr:to>
    <xdr:pic>
      <xdr:nvPicPr>
        <xdr:cNvPr id="2726" name="Picture 230">
          <a:extLst>
            <a:ext uri="{FF2B5EF4-FFF2-40B4-BE49-F238E27FC236}">
              <a16:creationId xmlns:a16="http://schemas.microsoft.com/office/drawing/2014/main" id="{00000000-0008-0000-0300-0000A6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902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263</xdr:row>
      <xdr:rowOff>0</xdr:rowOff>
    </xdr:from>
    <xdr:to>
      <xdr:col>8</xdr:col>
      <xdr:colOff>0</xdr:colOff>
      <xdr:row>263</xdr:row>
      <xdr:rowOff>0</xdr:rowOff>
    </xdr:to>
    <xdr:pic>
      <xdr:nvPicPr>
        <xdr:cNvPr id="2727" name="Picture 231">
          <a:extLst>
            <a:ext uri="{FF2B5EF4-FFF2-40B4-BE49-F238E27FC236}">
              <a16:creationId xmlns:a16="http://schemas.microsoft.com/office/drawing/2014/main" id="{00000000-0008-0000-0300-0000A7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902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263</xdr:row>
      <xdr:rowOff>0</xdr:rowOff>
    </xdr:from>
    <xdr:to>
      <xdr:col>8</xdr:col>
      <xdr:colOff>0</xdr:colOff>
      <xdr:row>263</xdr:row>
      <xdr:rowOff>0</xdr:rowOff>
    </xdr:to>
    <xdr:pic>
      <xdr:nvPicPr>
        <xdr:cNvPr id="2728" name="Picture 232">
          <a:extLst>
            <a:ext uri="{FF2B5EF4-FFF2-40B4-BE49-F238E27FC236}">
              <a16:creationId xmlns:a16="http://schemas.microsoft.com/office/drawing/2014/main" id="{00000000-0008-0000-0300-0000A8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902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263</xdr:row>
      <xdr:rowOff>0</xdr:rowOff>
    </xdr:from>
    <xdr:to>
      <xdr:col>8</xdr:col>
      <xdr:colOff>0</xdr:colOff>
      <xdr:row>263</xdr:row>
      <xdr:rowOff>0</xdr:rowOff>
    </xdr:to>
    <xdr:pic>
      <xdr:nvPicPr>
        <xdr:cNvPr id="2729" name="Picture 233">
          <a:extLst>
            <a:ext uri="{FF2B5EF4-FFF2-40B4-BE49-F238E27FC236}">
              <a16:creationId xmlns:a16="http://schemas.microsoft.com/office/drawing/2014/main" id="{00000000-0008-0000-0300-0000A9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902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263</xdr:row>
      <xdr:rowOff>0</xdr:rowOff>
    </xdr:from>
    <xdr:to>
      <xdr:col>8</xdr:col>
      <xdr:colOff>0</xdr:colOff>
      <xdr:row>263</xdr:row>
      <xdr:rowOff>0</xdr:rowOff>
    </xdr:to>
    <xdr:pic>
      <xdr:nvPicPr>
        <xdr:cNvPr id="2730" name="Picture 234">
          <a:extLst>
            <a:ext uri="{FF2B5EF4-FFF2-40B4-BE49-F238E27FC236}">
              <a16:creationId xmlns:a16="http://schemas.microsoft.com/office/drawing/2014/main" id="{00000000-0008-0000-0300-0000AA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902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263</xdr:row>
      <xdr:rowOff>0</xdr:rowOff>
    </xdr:from>
    <xdr:to>
      <xdr:col>8</xdr:col>
      <xdr:colOff>0</xdr:colOff>
      <xdr:row>263</xdr:row>
      <xdr:rowOff>0</xdr:rowOff>
    </xdr:to>
    <xdr:pic>
      <xdr:nvPicPr>
        <xdr:cNvPr id="2731" name="Picture 235">
          <a:extLst>
            <a:ext uri="{FF2B5EF4-FFF2-40B4-BE49-F238E27FC236}">
              <a16:creationId xmlns:a16="http://schemas.microsoft.com/office/drawing/2014/main" id="{00000000-0008-0000-0300-0000AB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902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263</xdr:row>
      <xdr:rowOff>0</xdr:rowOff>
    </xdr:from>
    <xdr:to>
      <xdr:col>8</xdr:col>
      <xdr:colOff>0</xdr:colOff>
      <xdr:row>263</xdr:row>
      <xdr:rowOff>0</xdr:rowOff>
    </xdr:to>
    <xdr:pic>
      <xdr:nvPicPr>
        <xdr:cNvPr id="2732" name="Picture 236">
          <a:extLst>
            <a:ext uri="{FF2B5EF4-FFF2-40B4-BE49-F238E27FC236}">
              <a16:creationId xmlns:a16="http://schemas.microsoft.com/office/drawing/2014/main" id="{00000000-0008-0000-0300-0000AC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902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263</xdr:row>
      <xdr:rowOff>0</xdr:rowOff>
    </xdr:from>
    <xdr:to>
      <xdr:col>8</xdr:col>
      <xdr:colOff>0</xdr:colOff>
      <xdr:row>263</xdr:row>
      <xdr:rowOff>0</xdr:rowOff>
    </xdr:to>
    <xdr:pic>
      <xdr:nvPicPr>
        <xdr:cNvPr id="2733" name="Picture 237">
          <a:extLst>
            <a:ext uri="{FF2B5EF4-FFF2-40B4-BE49-F238E27FC236}">
              <a16:creationId xmlns:a16="http://schemas.microsoft.com/office/drawing/2014/main" id="{00000000-0008-0000-0300-0000AD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902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263</xdr:row>
      <xdr:rowOff>0</xdr:rowOff>
    </xdr:from>
    <xdr:to>
      <xdr:col>8</xdr:col>
      <xdr:colOff>0</xdr:colOff>
      <xdr:row>263</xdr:row>
      <xdr:rowOff>0</xdr:rowOff>
    </xdr:to>
    <xdr:pic>
      <xdr:nvPicPr>
        <xdr:cNvPr id="2734" name="Picture 238">
          <a:extLst>
            <a:ext uri="{FF2B5EF4-FFF2-40B4-BE49-F238E27FC236}">
              <a16:creationId xmlns:a16="http://schemas.microsoft.com/office/drawing/2014/main" id="{00000000-0008-0000-0300-0000AE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902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263</xdr:row>
      <xdr:rowOff>0</xdr:rowOff>
    </xdr:from>
    <xdr:to>
      <xdr:col>8</xdr:col>
      <xdr:colOff>0</xdr:colOff>
      <xdr:row>263</xdr:row>
      <xdr:rowOff>0</xdr:rowOff>
    </xdr:to>
    <xdr:pic>
      <xdr:nvPicPr>
        <xdr:cNvPr id="2735" name="Picture 239">
          <a:extLst>
            <a:ext uri="{FF2B5EF4-FFF2-40B4-BE49-F238E27FC236}">
              <a16:creationId xmlns:a16="http://schemas.microsoft.com/office/drawing/2014/main" id="{00000000-0008-0000-0300-0000AF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902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263</xdr:row>
      <xdr:rowOff>0</xdr:rowOff>
    </xdr:from>
    <xdr:to>
      <xdr:col>8</xdr:col>
      <xdr:colOff>0</xdr:colOff>
      <xdr:row>263</xdr:row>
      <xdr:rowOff>0</xdr:rowOff>
    </xdr:to>
    <xdr:pic>
      <xdr:nvPicPr>
        <xdr:cNvPr id="2736" name="Picture 240">
          <a:extLst>
            <a:ext uri="{FF2B5EF4-FFF2-40B4-BE49-F238E27FC236}">
              <a16:creationId xmlns:a16="http://schemas.microsoft.com/office/drawing/2014/main" id="{00000000-0008-0000-0300-0000B0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902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263</xdr:row>
      <xdr:rowOff>0</xdr:rowOff>
    </xdr:from>
    <xdr:to>
      <xdr:col>8</xdr:col>
      <xdr:colOff>0</xdr:colOff>
      <xdr:row>263</xdr:row>
      <xdr:rowOff>0</xdr:rowOff>
    </xdr:to>
    <xdr:pic>
      <xdr:nvPicPr>
        <xdr:cNvPr id="2737" name="Picture 241">
          <a:extLst>
            <a:ext uri="{FF2B5EF4-FFF2-40B4-BE49-F238E27FC236}">
              <a16:creationId xmlns:a16="http://schemas.microsoft.com/office/drawing/2014/main" id="{00000000-0008-0000-0300-0000B1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902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263</xdr:row>
      <xdr:rowOff>0</xdr:rowOff>
    </xdr:from>
    <xdr:to>
      <xdr:col>8</xdr:col>
      <xdr:colOff>0</xdr:colOff>
      <xdr:row>263</xdr:row>
      <xdr:rowOff>0</xdr:rowOff>
    </xdr:to>
    <xdr:pic>
      <xdr:nvPicPr>
        <xdr:cNvPr id="2738" name="Picture 242">
          <a:extLst>
            <a:ext uri="{FF2B5EF4-FFF2-40B4-BE49-F238E27FC236}">
              <a16:creationId xmlns:a16="http://schemas.microsoft.com/office/drawing/2014/main" id="{00000000-0008-0000-0300-0000B2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902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263</xdr:row>
      <xdr:rowOff>0</xdr:rowOff>
    </xdr:from>
    <xdr:to>
      <xdr:col>8</xdr:col>
      <xdr:colOff>0</xdr:colOff>
      <xdr:row>263</xdr:row>
      <xdr:rowOff>0</xdr:rowOff>
    </xdr:to>
    <xdr:pic>
      <xdr:nvPicPr>
        <xdr:cNvPr id="2739" name="Picture 243">
          <a:extLst>
            <a:ext uri="{FF2B5EF4-FFF2-40B4-BE49-F238E27FC236}">
              <a16:creationId xmlns:a16="http://schemas.microsoft.com/office/drawing/2014/main" id="{00000000-0008-0000-0300-0000B3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902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263</xdr:row>
      <xdr:rowOff>0</xdr:rowOff>
    </xdr:from>
    <xdr:to>
      <xdr:col>8</xdr:col>
      <xdr:colOff>0</xdr:colOff>
      <xdr:row>263</xdr:row>
      <xdr:rowOff>0</xdr:rowOff>
    </xdr:to>
    <xdr:pic>
      <xdr:nvPicPr>
        <xdr:cNvPr id="2740" name="Picture 244">
          <a:extLst>
            <a:ext uri="{FF2B5EF4-FFF2-40B4-BE49-F238E27FC236}">
              <a16:creationId xmlns:a16="http://schemas.microsoft.com/office/drawing/2014/main" id="{00000000-0008-0000-0300-0000B4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902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263</xdr:row>
      <xdr:rowOff>0</xdr:rowOff>
    </xdr:from>
    <xdr:to>
      <xdr:col>8</xdr:col>
      <xdr:colOff>0</xdr:colOff>
      <xdr:row>263</xdr:row>
      <xdr:rowOff>0</xdr:rowOff>
    </xdr:to>
    <xdr:pic>
      <xdr:nvPicPr>
        <xdr:cNvPr id="2741" name="Picture 245">
          <a:extLst>
            <a:ext uri="{FF2B5EF4-FFF2-40B4-BE49-F238E27FC236}">
              <a16:creationId xmlns:a16="http://schemas.microsoft.com/office/drawing/2014/main" id="{00000000-0008-0000-0300-0000B5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902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263</xdr:row>
      <xdr:rowOff>0</xdr:rowOff>
    </xdr:from>
    <xdr:to>
      <xdr:col>8</xdr:col>
      <xdr:colOff>0</xdr:colOff>
      <xdr:row>263</xdr:row>
      <xdr:rowOff>0</xdr:rowOff>
    </xdr:to>
    <xdr:pic>
      <xdr:nvPicPr>
        <xdr:cNvPr id="2742" name="Picture 246">
          <a:extLst>
            <a:ext uri="{FF2B5EF4-FFF2-40B4-BE49-F238E27FC236}">
              <a16:creationId xmlns:a16="http://schemas.microsoft.com/office/drawing/2014/main" id="{00000000-0008-0000-0300-0000B6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902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263</xdr:row>
      <xdr:rowOff>0</xdr:rowOff>
    </xdr:from>
    <xdr:to>
      <xdr:col>8</xdr:col>
      <xdr:colOff>0</xdr:colOff>
      <xdr:row>263</xdr:row>
      <xdr:rowOff>0</xdr:rowOff>
    </xdr:to>
    <xdr:pic>
      <xdr:nvPicPr>
        <xdr:cNvPr id="2743" name="Picture 247">
          <a:extLst>
            <a:ext uri="{FF2B5EF4-FFF2-40B4-BE49-F238E27FC236}">
              <a16:creationId xmlns:a16="http://schemas.microsoft.com/office/drawing/2014/main" id="{00000000-0008-0000-0300-0000B7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902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263</xdr:row>
      <xdr:rowOff>0</xdr:rowOff>
    </xdr:from>
    <xdr:to>
      <xdr:col>8</xdr:col>
      <xdr:colOff>0</xdr:colOff>
      <xdr:row>263</xdr:row>
      <xdr:rowOff>0</xdr:rowOff>
    </xdr:to>
    <xdr:pic>
      <xdr:nvPicPr>
        <xdr:cNvPr id="2744" name="Picture 248">
          <a:extLst>
            <a:ext uri="{FF2B5EF4-FFF2-40B4-BE49-F238E27FC236}">
              <a16:creationId xmlns:a16="http://schemas.microsoft.com/office/drawing/2014/main" id="{00000000-0008-0000-0300-0000B8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902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2745" name="Picture 249">
          <a:extLst>
            <a:ext uri="{FF2B5EF4-FFF2-40B4-BE49-F238E27FC236}">
              <a16:creationId xmlns:a16="http://schemas.microsoft.com/office/drawing/2014/main" id="{00000000-0008-0000-0300-0000B9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2746" name="Picture 250">
          <a:extLst>
            <a:ext uri="{FF2B5EF4-FFF2-40B4-BE49-F238E27FC236}">
              <a16:creationId xmlns:a16="http://schemas.microsoft.com/office/drawing/2014/main" id="{00000000-0008-0000-0300-0000BA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2747" name="Picture 251">
          <a:extLst>
            <a:ext uri="{FF2B5EF4-FFF2-40B4-BE49-F238E27FC236}">
              <a16:creationId xmlns:a16="http://schemas.microsoft.com/office/drawing/2014/main" id="{00000000-0008-0000-0300-0000BB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2748" name="Picture 252">
          <a:extLst>
            <a:ext uri="{FF2B5EF4-FFF2-40B4-BE49-F238E27FC236}">
              <a16:creationId xmlns:a16="http://schemas.microsoft.com/office/drawing/2014/main" id="{00000000-0008-0000-0300-0000BC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2749" name="Picture 253">
          <a:extLst>
            <a:ext uri="{FF2B5EF4-FFF2-40B4-BE49-F238E27FC236}">
              <a16:creationId xmlns:a16="http://schemas.microsoft.com/office/drawing/2014/main" id="{00000000-0008-0000-0300-0000BD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2750" name="Picture 254">
          <a:extLst>
            <a:ext uri="{FF2B5EF4-FFF2-40B4-BE49-F238E27FC236}">
              <a16:creationId xmlns:a16="http://schemas.microsoft.com/office/drawing/2014/main" id="{00000000-0008-0000-0300-0000BE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2751" name="Picture 255">
          <a:extLst>
            <a:ext uri="{FF2B5EF4-FFF2-40B4-BE49-F238E27FC236}">
              <a16:creationId xmlns:a16="http://schemas.microsoft.com/office/drawing/2014/main" id="{00000000-0008-0000-0300-0000BF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2752" name="Picture 256">
          <a:extLst>
            <a:ext uri="{FF2B5EF4-FFF2-40B4-BE49-F238E27FC236}">
              <a16:creationId xmlns:a16="http://schemas.microsoft.com/office/drawing/2014/main" id="{00000000-0008-0000-0300-0000C0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2753" name="Picture 257">
          <a:extLst>
            <a:ext uri="{FF2B5EF4-FFF2-40B4-BE49-F238E27FC236}">
              <a16:creationId xmlns:a16="http://schemas.microsoft.com/office/drawing/2014/main" id="{00000000-0008-0000-0300-0000C1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2754" name="Picture 258">
          <a:extLst>
            <a:ext uri="{FF2B5EF4-FFF2-40B4-BE49-F238E27FC236}">
              <a16:creationId xmlns:a16="http://schemas.microsoft.com/office/drawing/2014/main" id="{00000000-0008-0000-0300-0000C2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2755" name="Picture 259">
          <a:extLst>
            <a:ext uri="{FF2B5EF4-FFF2-40B4-BE49-F238E27FC236}">
              <a16:creationId xmlns:a16="http://schemas.microsoft.com/office/drawing/2014/main" id="{00000000-0008-0000-0300-0000C3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2756" name="Picture 260">
          <a:extLst>
            <a:ext uri="{FF2B5EF4-FFF2-40B4-BE49-F238E27FC236}">
              <a16:creationId xmlns:a16="http://schemas.microsoft.com/office/drawing/2014/main" id="{00000000-0008-0000-0300-0000C4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2757" name="Picture 261">
          <a:extLst>
            <a:ext uri="{FF2B5EF4-FFF2-40B4-BE49-F238E27FC236}">
              <a16:creationId xmlns:a16="http://schemas.microsoft.com/office/drawing/2014/main" id="{00000000-0008-0000-0300-0000C5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2758" name="Picture 262">
          <a:extLst>
            <a:ext uri="{FF2B5EF4-FFF2-40B4-BE49-F238E27FC236}">
              <a16:creationId xmlns:a16="http://schemas.microsoft.com/office/drawing/2014/main" id="{00000000-0008-0000-0300-0000C6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2759" name="Picture 263">
          <a:extLst>
            <a:ext uri="{FF2B5EF4-FFF2-40B4-BE49-F238E27FC236}">
              <a16:creationId xmlns:a16="http://schemas.microsoft.com/office/drawing/2014/main" id="{00000000-0008-0000-0300-0000C7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2760" name="Picture 264">
          <a:extLst>
            <a:ext uri="{FF2B5EF4-FFF2-40B4-BE49-F238E27FC236}">
              <a16:creationId xmlns:a16="http://schemas.microsoft.com/office/drawing/2014/main" id="{00000000-0008-0000-0300-0000C8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2761" name="Picture 265">
          <a:extLst>
            <a:ext uri="{FF2B5EF4-FFF2-40B4-BE49-F238E27FC236}">
              <a16:creationId xmlns:a16="http://schemas.microsoft.com/office/drawing/2014/main" id="{00000000-0008-0000-0300-0000C9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2762" name="Picture 266">
          <a:extLst>
            <a:ext uri="{FF2B5EF4-FFF2-40B4-BE49-F238E27FC236}">
              <a16:creationId xmlns:a16="http://schemas.microsoft.com/office/drawing/2014/main" id="{00000000-0008-0000-0300-0000CA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2763" name="Picture 267">
          <a:extLst>
            <a:ext uri="{FF2B5EF4-FFF2-40B4-BE49-F238E27FC236}">
              <a16:creationId xmlns:a16="http://schemas.microsoft.com/office/drawing/2014/main" id="{00000000-0008-0000-0300-0000CB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2764" name="Picture 268">
          <a:extLst>
            <a:ext uri="{FF2B5EF4-FFF2-40B4-BE49-F238E27FC236}">
              <a16:creationId xmlns:a16="http://schemas.microsoft.com/office/drawing/2014/main" id="{00000000-0008-0000-0300-0000CC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2765" name="Picture 269">
          <a:extLst>
            <a:ext uri="{FF2B5EF4-FFF2-40B4-BE49-F238E27FC236}">
              <a16:creationId xmlns:a16="http://schemas.microsoft.com/office/drawing/2014/main" id="{00000000-0008-0000-0300-0000CD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2766" name="Picture 270">
          <a:extLst>
            <a:ext uri="{FF2B5EF4-FFF2-40B4-BE49-F238E27FC236}">
              <a16:creationId xmlns:a16="http://schemas.microsoft.com/office/drawing/2014/main" id="{00000000-0008-0000-0300-0000CE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2767" name="Picture 271">
          <a:extLst>
            <a:ext uri="{FF2B5EF4-FFF2-40B4-BE49-F238E27FC236}">
              <a16:creationId xmlns:a16="http://schemas.microsoft.com/office/drawing/2014/main" id="{00000000-0008-0000-0300-0000CF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2768" name="Picture 272">
          <a:extLst>
            <a:ext uri="{FF2B5EF4-FFF2-40B4-BE49-F238E27FC236}">
              <a16:creationId xmlns:a16="http://schemas.microsoft.com/office/drawing/2014/main" id="{00000000-0008-0000-0300-0000D0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2769" name="Picture 273">
          <a:extLst>
            <a:ext uri="{FF2B5EF4-FFF2-40B4-BE49-F238E27FC236}">
              <a16:creationId xmlns:a16="http://schemas.microsoft.com/office/drawing/2014/main" id="{00000000-0008-0000-0300-0000D1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2770" name="Picture 274">
          <a:extLst>
            <a:ext uri="{FF2B5EF4-FFF2-40B4-BE49-F238E27FC236}">
              <a16:creationId xmlns:a16="http://schemas.microsoft.com/office/drawing/2014/main" id="{00000000-0008-0000-0300-0000D2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2771" name="Picture 275">
          <a:extLst>
            <a:ext uri="{FF2B5EF4-FFF2-40B4-BE49-F238E27FC236}">
              <a16:creationId xmlns:a16="http://schemas.microsoft.com/office/drawing/2014/main" id="{00000000-0008-0000-0300-0000D3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2772" name="Picture 276">
          <a:extLst>
            <a:ext uri="{FF2B5EF4-FFF2-40B4-BE49-F238E27FC236}">
              <a16:creationId xmlns:a16="http://schemas.microsoft.com/office/drawing/2014/main" id="{00000000-0008-0000-0300-0000D4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2773" name="Picture 277">
          <a:extLst>
            <a:ext uri="{FF2B5EF4-FFF2-40B4-BE49-F238E27FC236}">
              <a16:creationId xmlns:a16="http://schemas.microsoft.com/office/drawing/2014/main" id="{00000000-0008-0000-0300-0000D5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2774" name="Picture 278">
          <a:extLst>
            <a:ext uri="{FF2B5EF4-FFF2-40B4-BE49-F238E27FC236}">
              <a16:creationId xmlns:a16="http://schemas.microsoft.com/office/drawing/2014/main" id="{00000000-0008-0000-0300-0000D6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2775" name="Picture 279">
          <a:extLst>
            <a:ext uri="{FF2B5EF4-FFF2-40B4-BE49-F238E27FC236}">
              <a16:creationId xmlns:a16="http://schemas.microsoft.com/office/drawing/2014/main" id="{00000000-0008-0000-0300-0000D7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2776" name="Picture 280">
          <a:extLst>
            <a:ext uri="{FF2B5EF4-FFF2-40B4-BE49-F238E27FC236}">
              <a16:creationId xmlns:a16="http://schemas.microsoft.com/office/drawing/2014/main" id="{00000000-0008-0000-0300-0000D8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2777" name="Picture 281">
          <a:extLst>
            <a:ext uri="{FF2B5EF4-FFF2-40B4-BE49-F238E27FC236}">
              <a16:creationId xmlns:a16="http://schemas.microsoft.com/office/drawing/2014/main" id="{00000000-0008-0000-0300-0000D9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2778" name="Picture 282">
          <a:extLst>
            <a:ext uri="{FF2B5EF4-FFF2-40B4-BE49-F238E27FC236}">
              <a16:creationId xmlns:a16="http://schemas.microsoft.com/office/drawing/2014/main" id="{00000000-0008-0000-0300-0000DA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2779" name="Picture 283">
          <a:extLst>
            <a:ext uri="{FF2B5EF4-FFF2-40B4-BE49-F238E27FC236}">
              <a16:creationId xmlns:a16="http://schemas.microsoft.com/office/drawing/2014/main" id="{00000000-0008-0000-0300-0000DB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2780" name="Picture 284">
          <a:extLst>
            <a:ext uri="{FF2B5EF4-FFF2-40B4-BE49-F238E27FC236}">
              <a16:creationId xmlns:a16="http://schemas.microsoft.com/office/drawing/2014/main" id="{00000000-0008-0000-0300-0000DC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2781" name="Picture 285">
          <a:extLst>
            <a:ext uri="{FF2B5EF4-FFF2-40B4-BE49-F238E27FC236}">
              <a16:creationId xmlns:a16="http://schemas.microsoft.com/office/drawing/2014/main" id="{00000000-0008-0000-0300-0000DD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2782" name="Picture 286">
          <a:extLst>
            <a:ext uri="{FF2B5EF4-FFF2-40B4-BE49-F238E27FC236}">
              <a16:creationId xmlns:a16="http://schemas.microsoft.com/office/drawing/2014/main" id="{00000000-0008-0000-0300-0000DE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2783" name="Picture 287">
          <a:extLst>
            <a:ext uri="{FF2B5EF4-FFF2-40B4-BE49-F238E27FC236}">
              <a16:creationId xmlns:a16="http://schemas.microsoft.com/office/drawing/2014/main" id="{00000000-0008-0000-0300-0000DF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2784" name="Picture 288">
          <a:extLst>
            <a:ext uri="{FF2B5EF4-FFF2-40B4-BE49-F238E27FC236}">
              <a16:creationId xmlns:a16="http://schemas.microsoft.com/office/drawing/2014/main" id="{00000000-0008-0000-0300-0000E0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2785" name="Picture 289">
          <a:extLst>
            <a:ext uri="{FF2B5EF4-FFF2-40B4-BE49-F238E27FC236}">
              <a16:creationId xmlns:a16="http://schemas.microsoft.com/office/drawing/2014/main" id="{00000000-0008-0000-0300-0000E1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2786" name="Picture 290">
          <a:extLst>
            <a:ext uri="{FF2B5EF4-FFF2-40B4-BE49-F238E27FC236}">
              <a16:creationId xmlns:a16="http://schemas.microsoft.com/office/drawing/2014/main" id="{00000000-0008-0000-0300-0000E2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2787" name="Picture 291">
          <a:extLst>
            <a:ext uri="{FF2B5EF4-FFF2-40B4-BE49-F238E27FC236}">
              <a16:creationId xmlns:a16="http://schemas.microsoft.com/office/drawing/2014/main" id="{00000000-0008-0000-0300-0000E3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2788" name="Picture 292">
          <a:extLst>
            <a:ext uri="{FF2B5EF4-FFF2-40B4-BE49-F238E27FC236}">
              <a16:creationId xmlns:a16="http://schemas.microsoft.com/office/drawing/2014/main" id="{00000000-0008-0000-0300-0000E4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2789" name="Picture 293">
          <a:extLst>
            <a:ext uri="{FF2B5EF4-FFF2-40B4-BE49-F238E27FC236}">
              <a16:creationId xmlns:a16="http://schemas.microsoft.com/office/drawing/2014/main" id="{00000000-0008-0000-0300-0000E5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2790" name="Picture 294">
          <a:extLst>
            <a:ext uri="{FF2B5EF4-FFF2-40B4-BE49-F238E27FC236}">
              <a16:creationId xmlns:a16="http://schemas.microsoft.com/office/drawing/2014/main" id="{00000000-0008-0000-0300-0000E6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2791" name="Picture 295">
          <a:extLst>
            <a:ext uri="{FF2B5EF4-FFF2-40B4-BE49-F238E27FC236}">
              <a16:creationId xmlns:a16="http://schemas.microsoft.com/office/drawing/2014/main" id="{00000000-0008-0000-0300-0000E7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2792" name="Picture 296">
          <a:extLst>
            <a:ext uri="{FF2B5EF4-FFF2-40B4-BE49-F238E27FC236}">
              <a16:creationId xmlns:a16="http://schemas.microsoft.com/office/drawing/2014/main" id="{00000000-0008-0000-0300-0000E8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2793" name="Picture 297">
          <a:extLst>
            <a:ext uri="{FF2B5EF4-FFF2-40B4-BE49-F238E27FC236}">
              <a16:creationId xmlns:a16="http://schemas.microsoft.com/office/drawing/2014/main" id="{00000000-0008-0000-0300-0000E9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2794" name="Picture 298">
          <a:extLst>
            <a:ext uri="{FF2B5EF4-FFF2-40B4-BE49-F238E27FC236}">
              <a16:creationId xmlns:a16="http://schemas.microsoft.com/office/drawing/2014/main" id="{00000000-0008-0000-0300-0000EA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2795" name="Picture 299">
          <a:extLst>
            <a:ext uri="{FF2B5EF4-FFF2-40B4-BE49-F238E27FC236}">
              <a16:creationId xmlns:a16="http://schemas.microsoft.com/office/drawing/2014/main" id="{00000000-0008-0000-0300-0000EB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2796" name="Picture 300">
          <a:extLst>
            <a:ext uri="{FF2B5EF4-FFF2-40B4-BE49-F238E27FC236}">
              <a16:creationId xmlns:a16="http://schemas.microsoft.com/office/drawing/2014/main" id="{00000000-0008-0000-0300-0000EC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2797" name="Picture 301">
          <a:extLst>
            <a:ext uri="{FF2B5EF4-FFF2-40B4-BE49-F238E27FC236}">
              <a16:creationId xmlns:a16="http://schemas.microsoft.com/office/drawing/2014/main" id="{00000000-0008-0000-0300-0000ED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2798" name="Picture 302">
          <a:extLst>
            <a:ext uri="{FF2B5EF4-FFF2-40B4-BE49-F238E27FC236}">
              <a16:creationId xmlns:a16="http://schemas.microsoft.com/office/drawing/2014/main" id="{00000000-0008-0000-0300-0000EE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2799" name="Picture 303">
          <a:extLst>
            <a:ext uri="{FF2B5EF4-FFF2-40B4-BE49-F238E27FC236}">
              <a16:creationId xmlns:a16="http://schemas.microsoft.com/office/drawing/2014/main" id="{00000000-0008-0000-0300-0000EF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2800" name="Picture 304">
          <a:extLst>
            <a:ext uri="{FF2B5EF4-FFF2-40B4-BE49-F238E27FC236}">
              <a16:creationId xmlns:a16="http://schemas.microsoft.com/office/drawing/2014/main" id="{00000000-0008-0000-0300-0000F0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2801" name="Picture 305">
          <a:extLst>
            <a:ext uri="{FF2B5EF4-FFF2-40B4-BE49-F238E27FC236}">
              <a16:creationId xmlns:a16="http://schemas.microsoft.com/office/drawing/2014/main" id="{00000000-0008-0000-0300-0000F1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2802" name="Picture 306">
          <a:extLst>
            <a:ext uri="{FF2B5EF4-FFF2-40B4-BE49-F238E27FC236}">
              <a16:creationId xmlns:a16="http://schemas.microsoft.com/office/drawing/2014/main" id="{00000000-0008-0000-0300-0000F2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2803" name="Picture 307">
          <a:extLst>
            <a:ext uri="{FF2B5EF4-FFF2-40B4-BE49-F238E27FC236}">
              <a16:creationId xmlns:a16="http://schemas.microsoft.com/office/drawing/2014/main" id="{00000000-0008-0000-0300-0000F3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2804" name="Picture 308">
          <a:extLst>
            <a:ext uri="{FF2B5EF4-FFF2-40B4-BE49-F238E27FC236}">
              <a16:creationId xmlns:a16="http://schemas.microsoft.com/office/drawing/2014/main" id="{00000000-0008-0000-0300-0000F4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2805" name="Picture 309">
          <a:extLst>
            <a:ext uri="{FF2B5EF4-FFF2-40B4-BE49-F238E27FC236}">
              <a16:creationId xmlns:a16="http://schemas.microsoft.com/office/drawing/2014/main" id="{00000000-0008-0000-0300-0000F5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2806" name="Picture 310">
          <a:extLst>
            <a:ext uri="{FF2B5EF4-FFF2-40B4-BE49-F238E27FC236}">
              <a16:creationId xmlns:a16="http://schemas.microsoft.com/office/drawing/2014/main" id="{00000000-0008-0000-0300-0000F6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2807" name="Picture 311">
          <a:extLst>
            <a:ext uri="{FF2B5EF4-FFF2-40B4-BE49-F238E27FC236}">
              <a16:creationId xmlns:a16="http://schemas.microsoft.com/office/drawing/2014/main" id="{00000000-0008-0000-0300-0000F7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2808" name="Picture 312">
          <a:extLst>
            <a:ext uri="{FF2B5EF4-FFF2-40B4-BE49-F238E27FC236}">
              <a16:creationId xmlns:a16="http://schemas.microsoft.com/office/drawing/2014/main" id="{00000000-0008-0000-0300-0000F8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2809" name="Picture 313">
          <a:extLst>
            <a:ext uri="{FF2B5EF4-FFF2-40B4-BE49-F238E27FC236}">
              <a16:creationId xmlns:a16="http://schemas.microsoft.com/office/drawing/2014/main" id="{00000000-0008-0000-0300-0000F9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2810" name="Picture 314">
          <a:extLst>
            <a:ext uri="{FF2B5EF4-FFF2-40B4-BE49-F238E27FC236}">
              <a16:creationId xmlns:a16="http://schemas.microsoft.com/office/drawing/2014/main" id="{00000000-0008-0000-0300-0000FA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2811" name="Picture 315">
          <a:extLst>
            <a:ext uri="{FF2B5EF4-FFF2-40B4-BE49-F238E27FC236}">
              <a16:creationId xmlns:a16="http://schemas.microsoft.com/office/drawing/2014/main" id="{00000000-0008-0000-0300-0000FB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2812" name="Picture 316">
          <a:extLst>
            <a:ext uri="{FF2B5EF4-FFF2-40B4-BE49-F238E27FC236}">
              <a16:creationId xmlns:a16="http://schemas.microsoft.com/office/drawing/2014/main" id="{00000000-0008-0000-0300-0000FC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2813" name="Picture 317">
          <a:extLst>
            <a:ext uri="{FF2B5EF4-FFF2-40B4-BE49-F238E27FC236}">
              <a16:creationId xmlns:a16="http://schemas.microsoft.com/office/drawing/2014/main" id="{00000000-0008-0000-0300-0000FD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2814" name="Picture 318">
          <a:extLst>
            <a:ext uri="{FF2B5EF4-FFF2-40B4-BE49-F238E27FC236}">
              <a16:creationId xmlns:a16="http://schemas.microsoft.com/office/drawing/2014/main" id="{00000000-0008-0000-0300-0000FE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2815" name="Picture 319">
          <a:extLst>
            <a:ext uri="{FF2B5EF4-FFF2-40B4-BE49-F238E27FC236}">
              <a16:creationId xmlns:a16="http://schemas.microsoft.com/office/drawing/2014/main" id="{00000000-0008-0000-0300-0000FF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2816" name="Picture 320">
          <a:extLst>
            <a:ext uri="{FF2B5EF4-FFF2-40B4-BE49-F238E27FC236}">
              <a16:creationId xmlns:a16="http://schemas.microsoft.com/office/drawing/2014/main" id="{00000000-0008-0000-0300-000000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2817" name="Picture 321">
          <a:extLst>
            <a:ext uri="{FF2B5EF4-FFF2-40B4-BE49-F238E27FC236}">
              <a16:creationId xmlns:a16="http://schemas.microsoft.com/office/drawing/2014/main" id="{00000000-0008-0000-0300-000001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2818" name="Picture 322">
          <a:extLst>
            <a:ext uri="{FF2B5EF4-FFF2-40B4-BE49-F238E27FC236}">
              <a16:creationId xmlns:a16="http://schemas.microsoft.com/office/drawing/2014/main" id="{00000000-0008-0000-0300-000002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2819" name="Picture 323">
          <a:extLst>
            <a:ext uri="{FF2B5EF4-FFF2-40B4-BE49-F238E27FC236}">
              <a16:creationId xmlns:a16="http://schemas.microsoft.com/office/drawing/2014/main" id="{00000000-0008-0000-0300-000003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2820" name="Picture 324">
          <a:extLst>
            <a:ext uri="{FF2B5EF4-FFF2-40B4-BE49-F238E27FC236}">
              <a16:creationId xmlns:a16="http://schemas.microsoft.com/office/drawing/2014/main" id="{00000000-0008-0000-0300-000004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2821" name="Picture 325">
          <a:extLst>
            <a:ext uri="{FF2B5EF4-FFF2-40B4-BE49-F238E27FC236}">
              <a16:creationId xmlns:a16="http://schemas.microsoft.com/office/drawing/2014/main" id="{00000000-0008-0000-0300-000005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2822" name="Picture 326">
          <a:extLst>
            <a:ext uri="{FF2B5EF4-FFF2-40B4-BE49-F238E27FC236}">
              <a16:creationId xmlns:a16="http://schemas.microsoft.com/office/drawing/2014/main" id="{00000000-0008-0000-0300-000006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280</xdr:row>
      <xdr:rowOff>0</xdr:rowOff>
    </xdr:from>
    <xdr:to>
      <xdr:col>8</xdr:col>
      <xdr:colOff>0</xdr:colOff>
      <xdr:row>280</xdr:row>
      <xdr:rowOff>0</xdr:rowOff>
    </xdr:to>
    <xdr:pic>
      <xdr:nvPicPr>
        <xdr:cNvPr id="2823" name="Picture 327">
          <a:extLst>
            <a:ext uri="{FF2B5EF4-FFF2-40B4-BE49-F238E27FC236}">
              <a16:creationId xmlns:a16="http://schemas.microsoft.com/office/drawing/2014/main" id="{00000000-0008-0000-0300-000007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441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280</xdr:row>
      <xdr:rowOff>0</xdr:rowOff>
    </xdr:from>
    <xdr:to>
      <xdr:col>8</xdr:col>
      <xdr:colOff>0</xdr:colOff>
      <xdr:row>280</xdr:row>
      <xdr:rowOff>0</xdr:rowOff>
    </xdr:to>
    <xdr:pic>
      <xdr:nvPicPr>
        <xdr:cNvPr id="2824" name="Picture 328">
          <a:extLst>
            <a:ext uri="{FF2B5EF4-FFF2-40B4-BE49-F238E27FC236}">
              <a16:creationId xmlns:a16="http://schemas.microsoft.com/office/drawing/2014/main" id="{00000000-0008-0000-0300-000008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441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280</xdr:row>
      <xdr:rowOff>0</xdr:rowOff>
    </xdr:from>
    <xdr:to>
      <xdr:col>8</xdr:col>
      <xdr:colOff>0</xdr:colOff>
      <xdr:row>280</xdr:row>
      <xdr:rowOff>0</xdr:rowOff>
    </xdr:to>
    <xdr:pic>
      <xdr:nvPicPr>
        <xdr:cNvPr id="2825" name="Picture 329">
          <a:extLst>
            <a:ext uri="{FF2B5EF4-FFF2-40B4-BE49-F238E27FC236}">
              <a16:creationId xmlns:a16="http://schemas.microsoft.com/office/drawing/2014/main" id="{00000000-0008-0000-0300-000009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441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280</xdr:row>
      <xdr:rowOff>0</xdr:rowOff>
    </xdr:from>
    <xdr:to>
      <xdr:col>8</xdr:col>
      <xdr:colOff>0</xdr:colOff>
      <xdr:row>280</xdr:row>
      <xdr:rowOff>0</xdr:rowOff>
    </xdr:to>
    <xdr:pic>
      <xdr:nvPicPr>
        <xdr:cNvPr id="2826" name="Picture 330">
          <a:extLst>
            <a:ext uri="{FF2B5EF4-FFF2-40B4-BE49-F238E27FC236}">
              <a16:creationId xmlns:a16="http://schemas.microsoft.com/office/drawing/2014/main" id="{00000000-0008-0000-0300-00000A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441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280</xdr:row>
      <xdr:rowOff>0</xdr:rowOff>
    </xdr:from>
    <xdr:to>
      <xdr:col>8</xdr:col>
      <xdr:colOff>0</xdr:colOff>
      <xdr:row>280</xdr:row>
      <xdr:rowOff>0</xdr:rowOff>
    </xdr:to>
    <xdr:pic>
      <xdr:nvPicPr>
        <xdr:cNvPr id="2827" name="Picture 331">
          <a:extLst>
            <a:ext uri="{FF2B5EF4-FFF2-40B4-BE49-F238E27FC236}">
              <a16:creationId xmlns:a16="http://schemas.microsoft.com/office/drawing/2014/main" id="{00000000-0008-0000-0300-00000B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441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280</xdr:row>
      <xdr:rowOff>0</xdr:rowOff>
    </xdr:from>
    <xdr:to>
      <xdr:col>8</xdr:col>
      <xdr:colOff>0</xdr:colOff>
      <xdr:row>280</xdr:row>
      <xdr:rowOff>0</xdr:rowOff>
    </xdr:to>
    <xdr:pic>
      <xdr:nvPicPr>
        <xdr:cNvPr id="2828" name="Picture 332">
          <a:extLst>
            <a:ext uri="{FF2B5EF4-FFF2-40B4-BE49-F238E27FC236}">
              <a16:creationId xmlns:a16="http://schemas.microsoft.com/office/drawing/2014/main" id="{00000000-0008-0000-0300-00000C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441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280</xdr:row>
      <xdr:rowOff>0</xdr:rowOff>
    </xdr:from>
    <xdr:to>
      <xdr:col>8</xdr:col>
      <xdr:colOff>0</xdr:colOff>
      <xdr:row>280</xdr:row>
      <xdr:rowOff>0</xdr:rowOff>
    </xdr:to>
    <xdr:pic>
      <xdr:nvPicPr>
        <xdr:cNvPr id="2829" name="Picture 333">
          <a:extLst>
            <a:ext uri="{FF2B5EF4-FFF2-40B4-BE49-F238E27FC236}">
              <a16:creationId xmlns:a16="http://schemas.microsoft.com/office/drawing/2014/main" id="{00000000-0008-0000-0300-00000D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441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280</xdr:row>
      <xdr:rowOff>0</xdr:rowOff>
    </xdr:from>
    <xdr:to>
      <xdr:col>8</xdr:col>
      <xdr:colOff>0</xdr:colOff>
      <xdr:row>280</xdr:row>
      <xdr:rowOff>0</xdr:rowOff>
    </xdr:to>
    <xdr:pic>
      <xdr:nvPicPr>
        <xdr:cNvPr id="2830" name="Picture 334">
          <a:extLst>
            <a:ext uri="{FF2B5EF4-FFF2-40B4-BE49-F238E27FC236}">
              <a16:creationId xmlns:a16="http://schemas.microsoft.com/office/drawing/2014/main" id="{00000000-0008-0000-0300-00000E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441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280</xdr:row>
      <xdr:rowOff>0</xdr:rowOff>
    </xdr:from>
    <xdr:to>
      <xdr:col>8</xdr:col>
      <xdr:colOff>0</xdr:colOff>
      <xdr:row>280</xdr:row>
      <xdr:rowOff>0</xdr:rowOff>
    </xdr:to>
    <xdr:pic>
      <xdr:nvPicPr>
        <xdr:cNvPr id="2831" name="Picture 335">
          <a:extLst>
            <a:ext uri="{FF2B5EF4-FFF2-40B4-BE49-F238E27FC236}">
              <a16:creationId xmlns:a16="http://schemas.microsoft.com/office/drawing/2014/main" id="{00000000-0008-0000-0300-00000F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441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280</xdr:row>
      <xdr:rowOff>0</xdr:rowOff>
    </xdr:from>
    <xdr:to>
      <xdr:col>8</xdr:col>
      <xdr:colOff>0</xdr:colOff>
      <xdr:row>280</xdr:row>
      <xdr:rowOff>0</xdr:rowOff>
    </xdr:to>
    <xdr:pic>
      <xdr:nvPicPr>
        <xdr:cNvPr id="2832" name="Picture 336">
          <a:extLst>
            <a:ext uri="{FF2B5EF4-FFF2-40B4-BE49-F238E27FC236}">
              <a16:creationId xmlns:a16="http://schemas.microsoft.com/office/drawing/2014/main" id="{00000000-0008-0000-0300-000010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441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280</xdr:row>
      <xdr:rowOff>0</xdr:rowOff>
    </xdr:from>
    <xdr:to>
      <xdr:col>8</xdr:col>
      <xdr:colOff>0</xdr:colOff>
      <xdr:row>280</xdr:row>
      <xdr:rowOff>0</xdr:rowOff>
    </xdr:to>
    <xdr:pic>
      <xdr:nvPicPr>
        <xdr:cNvPr id="2833" name="Picture 337">
          <a:extLst>
            <a:ext uri="{FF2B5EF4-FFF2-40B4-BE49-F238E27FC236}">
              <a16:creationId xmlns:a16="http://schemas.microsoft.com/office/drawing/2014/main" id="{00000000-0008-0000-0300-000011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441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280</xdr:row>
      <xdr:rowOff>0</xdr:rowOff>
    </xdr:from>
    <xdr:to>
      <xdr:col>8</xdr:col>
      <xdr:colOff>0</xdr:colOff>
      <xdr:row>280</xdr:row>
      <xdr:rowOff>0</xdr:rowOff>
    </xdr:to>
    <xdr:pic>
      <xdr:nvPicPr>
        <xdr:cNvPr id="2834" name="Picture 338">
          <a:extLst>
            <a:ext uri="{FF2B5EF4-FFF2-40B4-BE49-F238E27FC236}">
              <a16:creationId xmlns:a16="http://schemas.microsoft.com/office/drawing/2014/main" id="{00000000-0008-0000-0300-000012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441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280</xdr:row>
      <xdr:rowOff>0</xdr:rowOff>
    </xdr:from>
    <xdr:to>
      <xdr:col>8</xdr:col>
      <xdr:colOff>0</xdr:colOff>
      <xdr:row>280</xdr:row>
      <xdr:rowOff>0</xdr:rowOff>
    </xdr:to>
    <xdr:pic>
      <xdr:nvPicPr>
        <xdr:cNvPr id="2835" name="Picture 339">
          <a:extLst>
            <a:ext uri="{FF2B5EF4-FFF2-40B4-BE49-F238E27FC236}">
              <a16:creationId xmlns:a16="http://schemas.microsoft.com/office/drawing/2014/main" id="{00000000-0008-0000-0300-000013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441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280</xdr:row>
      <xdr:rowOff>0</xdr:rowOff>
    </xdr:from>
    <xdr:to>
      <xdr:col>8</xdr:col>
      <xdr:colOff>0</xdr:colOff>
      <xdr:row>280</xdr:row>
      <xdr:rowOff>0</xdr:rowOff>
    </xdr:to>
    <xdr:pic>
      <xdr:nvPicPr>
        <xdr:cNvPr id="2836" name="Picture 340">
          <a:extLst>
            <a:ext uri="{FF2B5EF4-FFF2-40B4-BE49-F238E27FC236}">
              <a16:creationId xmlns:a16="http://schemas.microsoft.com/office/drawing/2014/main" id="{00000000-0008-0000-0300-000014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441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280</xdr:row>
      <xdr:rowOff>0</xdr:rowOff>
    </xdr:from>
    <xdr:to>
      <xdr:col>8</xdr:col>
      <xdr:colOff>0</xdr:colOff>
      <xdr:row>280</xdr:row>
      <xdr:rowOff>0</xdr:rowOff>
    </xdr:to>
    <xdr:pic>
      <xdr:nvPicPr>
        <xdr:cNvPr id="2837" name="Picture 341">
          <a:extLst>
            <a:ext uri="{FF2B5EF4-FFF2-40B4-BE49-F238E27FC236}">
              <a16:creationId xmlns:a16="http://schemas.microsoft.com/office/drawing/2014/main" id="{00000000-0008-0000-0300-000015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441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280</xdr:row>
      <xdr:rowOff>0</xdr:rowOff>
    </xdr:from>
    <xdr:to>
      <xdr:col>8</xdr:col>
      <xdr:colOff>0</xdr:colOff>
      <xdr:row>280</xdr:row>
      <xdr:rowOff>0</xdr:rowOff>
    </xdr:to>
    <xdr:pic>
      <xdr:nvPicPr>
        <xdr:cNvPr id="2838" name="Picture 342">
          <a:extLst>
            <a:ext uri="{FF2B5EF4-FFF2-40B4-BE49-F238E27FC236}">
              <a16:creationId xmlns:a16="http://schemas.microsoft.com/office/drawing/2014/main" id="{00000000-0008-0000-0300-000016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441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280</xdr:row>
      <xdr:rowOff>0</xdr:rowOff>
    </xdr:from>
    <xdr:to>
      <xdr:col>8</xdr:col>
      <xdr:colOff>0</xdr:colOff>
      <xdr:row>280</xdr:row>
      <xdr:rowOff>0</xdr:rowOff>
    </xdr:to>
    <xdr:pic>
      <xdr:nvPicPr>
        <xdr:cNvPr id="2839" name="Picture 343">
          <a:extLst>
            <a:ext uri="{FF2B5EF4-FFF2-40B4-BE49-F238E27FC236}">
              <a16:creationId xmlns:a16="http://schemas.microsoft.com/office/drawing/2014/main" id="{00000000-0008-0000-0300-000017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441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280</xdr:row>
      <xdr:rowOff>0</xdr:rowOff>
    </xdr:from>
    <xdr:to>
      <xdr:col>8</xdr:col>
      <xdr:colOff>0</xdr:colOff>
      <xdr:row>280</xdr:row>
      <xdr:rowOff>0</xdr:rowOff>
    </xdr:to>
    <xdr:pic>
      <xdr:nvPicPr>
        <xdr:cNvPr id="2840" name="Picture 344">
          <a:extLst>
            <a:ext uri="{FF2B5EF4-FFF2-40B4-BE49-F238E27FC236}">
              <a16:creationId xmlns:a16="http://schemas.microsoft.com/office/drawing/2014/main" id="{00000000-0008-0000-0300-000018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441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280</xdr:row>
      <xdr:rowOff>0</xdr:rowOff>
    </xdr:from>
    <xdr:to>
      <xdr:col>8</xdr:col>
      <xdr:colOff>0</xdr:colOff>
      <xdr:row>280</xdr:row>
      <xdr:rowOff>0</xdr:rowOff>
    </xdr:to>
    <xdr:pic>
      <xdr:nvPicPr>
        <xdr:cNvPr id="2841" name="Picture 345">
          <a:extLst>
            <a:ext uri="{FF2B5EF4-FFF2-40B4-BE49-F238E27FC236}">
              <a16:creationId xmlns:a16="http://schemas.microsoft.com/office/drawing/2014/main" id="{00000000-0008-0000-0300-000019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441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280</xdr:row>
      <xdr:rowOff>0</xdr:rowOff>
    </xdr:from>
    <xdr:to>
      <xdr:col>8</xdr:col>
      <xdr:colOff>0</xdr:colOff>
      <xdr:row>280</xdr:row>
      <xdr:rowOff>0</xdr:rowOff>
    </xdr:to>
    <xdr:pic>
      <xdr:nvPicPr>
        <xdr:cNvPr id="2842" name="Picture 346">
          <a:extLst>
            <a:ext uri="{FF2B5EF4-FFF2-40B4-BE49-F238E27FC236}">
              <a16:creationId xmlns:a16="http://schemas.microsoft.com/office/drawing/2014/main" id="{00000000-0008-0000-0300-00001A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441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280</xdr:row>
      <xdr:rowOff>0</xdr:rowOff>
    </xdr:from>
    <xdr:to>
      <xdr:col>8</xdr:col>
      <xdr:colOff>0</xdr:colOff>
      <xdr:row>280</xdr:row>
      <xdr:rowOff>0</xdr:rowOff>
    </xdr:to>
    <xdr:pic>
      <xdr:nvPicPr>
        <xdr:cNvPr id="2843" name="Picture 347">
          <a:extLst>
            <a:ext uri="{FF2B5EF4-FFF2-40B4-BE49-F238E27FC236}">
              <a16:creationId xmlns:a16="http://schemas.microsoft.com/office/drawing/2014/main" id="{00000000-0008-0000-0300-00001B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441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280</xdr:row>
      <xdr:rowOff>0</xdr:rowOff>
    </xdr:from>
    <xdr:to>
      <xdr:col>8</xdr:col>
      <xdr:colOff>0</xdr:colOff>
      <xdr:row>280</xdr:row>
      <xdr:rowOff>0</xdr:rowOff>
    </xdr:to>
    <xdr:pic>
      <xdr:nvPicPr>
        <xdr:cNvPr id="2844" name="Picture 348">
          <a:extLst>
            <a:ext uri="{FF2B5EF4-FFF2-40B4-BE49-F238E27FC236}">
              <a16:creationId xmlns:a16="http://schemas.microsoft.com/office/drawing/2014/main" id="{00000000-0008-0000-0300-00001C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441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280</xdr:row>
      <xdr:rowOff>0</xdr:rowOff>
    </xdr:from>
    <xdr:to>
      <xdr:col>8</xdr:col>
      <xdr:colOff>0</xdr:colOff>
      <xdr:row>280</xdr:row>
      <xdr:rowOff>0</xdr:rowOff>
    </xdr:to>
    <xdr:pic>
      <xdr:nvPicPr>
        <xdr:cNvPr id="2845" name="Picture 349">
          <a:extLst>
            <a:ext uri="{FF2B5EF4-FFF2-40B4-BE49-F238E27FC236}">
              <a16:creationId xmlns:a16="http://schemas.microsoft.com/office/drawing/2014/main" id="{00000000-0008-0000-0300-00001D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441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280</xdr:row>
      <xdr:rowOff>0</xdr:rowOff>
    </xdr:from>
    <xdr:to>
      <xdr:col>8</xdr:col>
      <xdr:colOff>0</xdr:colOff>
      <xdr:row>280</xdr:row>
      <xdr:rowOff>0</xdr:rowOff>
    </xdr:to>
    <xdr:pic>
      <xdr:nvPicPr>
        <xdr:cNvPr id="2846" name="Picture 350">
          <a:extLst>
            <a:ext uri="{FF2B5EF4-FFF2-40B4-BE49-F238E27FC236}">
              <a16:creationId xmlns:a16="http://schemas.microsoft.com/office/drawing/2014/main" id="{00000000-0008-0000-0300-00001E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441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280</xdr:row>
      <xdr:rowOff>0</xdr:rowOff>
    </xdr:from>
    <xdr:to>
      <xdr:col>8</xdr:col>
      <xdr:colOff>0</xdr:colOff>
      <xdr:row>280</xdr:row>
      <xdr:rowOff>0</xdr:rowOff>
    </xdr:to>
    <xdr:pic>
      <xdr:nvPicPr>
        <xdr:cNvPr id="2847" name="Picture 351">
          <a:extLst>
            <a:ext uri="{FF2B5EF4-FFF2-40B4-BE49-F238E27FC236}">
              <a16:creationId xmlns:a16="http://schemas.microsoft.com/office/drawing/2014/main" id="{00000000-0008-0000-0300-00001F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441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280</xdr:row>
      <xdr:rowOff>0</xdr:rowOff>
    </xdr:from>
    <xdr:to>
      <xdr:col>8</xdr:col>
      <xdr:colOff>0</xdr:colOff>
      <xdr:row>280</xdr:row>
      <xdr:rowOff>0</xdr:rowOff>
    </xdr:to>
    <xdr:pic>
      <xdr:nvPicPr>
        <xdr:cNvPr id="2848" name="Picture 352">
          <a:extLst>
            <a:ext uri="{FF2B5EF4-FFF2-40B4-BE49-F238E27FC236}">
              <a16:creationId xmlns:a16="http://schemas.microsoft.com/office/drawing/2014/main" id="{00000000-0008-0000-0300-000020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441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280</xdr:row>
      <xdr:rowOff>0</xdr:rowOff>
    </xdr:from>
    <xdr:to>
      <xdr:col>8</xdr:col>
      <xdr:colOff>0</xdr:colOff>
      <xdr:row>280</xdr:row>
      <xdr:rowOff>0</xdr:rowOff>
    </xdr:to>
    <xdr:pic>
      <xdr:nvPicPr>
        <xdr:cNvPr id="2849" name="Picture 353">
          <a:extLst>
            <a:ext uri="{FF2B5EF4-FFF2-40B4-BE49-F238E27FC236}">
              <a16:creationId xmlns:a16="http://schemas.microsoft.com/office/drawing/2014/main" id="{00000000-0008-0000-0300-000021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441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280</xdr:row>
      <xdr:rowOff>0</xdr:rowOff>
    </xdr:from>
    <xdr:to>
      <xdr:col>8</xdr:col>
      <xdr:colOff>0</xdr:colOff>
      <xdr:row>280</xdr:row>
      <xdr:rowOff>0</xdr:rowOff>
    </xdr:to>
    <xdr:pic>
      <xdr:nvPicPr>
        <xdr:cNvPr id="2850" name="Picture 354">
          <a:extLst>
            <a:ext uri="{FF2B5EF4-FFF2-40B4-BE49-F238E27FC236}">
              <a16:creationId xmlns:a16="http://schemas.microsoft.com/office/drawing/2014/main" id="{00000000-0008-0000-0300-000022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441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280</xdr:row>
      <xdr:rowOff>0</xdr:rowOff>
    </xdr:from>
    <xdr:to>
      <xdr:col>8</xdr:col>
      <xdr:colOff>0</xdr:colOff>
      <xdr:row>280</xdr:row>
      <xdr:rowOff>0</xdr:rowOff>
    </xdr:to>
    <xdr:pic>
      <xdr:nvPicPr>
        <xdr:cNvPr id="2851" name="Picture 355">
          <a:extLst>
            <a:ext uri="{FF2B5EF4-FFF2-40B4-BE49-F238E27FC236}">
              <a16:creationId xmlns:a16="http://schemas.microsoft.com/office/drawing/2014/main" id="{00000000-0008-0000-0300-000023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441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280</xdr:row>
      <xdr:rowOff>0</xdr:rowOff>
    </xdr:from>
    <xdr:to>
      <xdr:col>8</xdr:col>
      <xdr:colOff>0</xdr:colOff>
      <xdr:row>280</xdr:row>
      <xdr:rowOff>0</xdr:rowOff>
    </xdr:to>
    <xdr:pic>
      <xdr:nvPicPr>
        <xdr:cNvPr id="2852" name="Picture 356">
          <a:extLst>
            <a:ext uri="{FF2B5EF4-FFF2-40B4-BE49-F238E27FC236}">
              <a16:creationId xmlns:a16="http://schemas.microsoft.com/office/drawing/2014/main" id="{00000000-0008-0000-0300-000024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441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280</xdr:row>
      <xdr:rowOff>0</xdr:rowOff>
    </xdr:from>
    <xdr:to>
      <xdr:col>8</xdr:col>
      <xdr:colOff>0</xdr:colOff>
      <xdr:row>280</xdr:row>
      <xdr:rowOff>0</xdr:rowOff>
    </xdr:to>
    <xdr:pic>
      <xdr:nvPicPr>
        <xdr:cNvPr id="2853" name="Picture 357">
          <a:extLst>
            <a:ext uri="{FF2B5EF4-FFF2-40B4-BE49-F238E27FC236}">
              <a16:creationId xmlns:a16="http://schemas.microsoft.com/office/drawing/2014/main" id="{00000000-0008-0000-0300-000025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441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280</xdr:row>
      <xdr:rowOff>0</xdr:rowOff>
    </xdr:from>
    <xdr:to>
      <xdr:col>8</xdr:col>
      <xdr:colOff>0</xdr:colOff>
      <xdr:row>280</xdr:row>
      <xdr:rowOff>0</xdr:rowOff>
    </xdr:to>
    <xdr:pic>
      <xdr:nvPicPr>
        <xdr:cNvPr id="2854" name="Picture 358">
          <a:extLst>
            <a:ext uri="{FF2B5EF4-FFF2-40B4-BE49-F238E27FC236}">
              <a16:creationId xmlns:a16="http://schemas.microsoft.com/office/drawing/2014/main" id="{00000000-0008-0000-0300-000026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441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280</xdr:row>
      <xdr:rowOff>0</xdr:rowOff>
    </xdr:from>
    <xdr:to>
      <xdr:col>8</xdr:col>
      <xdr:colOff>0</xdr:colOff>
      <xdr:row>280</xdr:row>
      <xdr:rowOff>0</xdr:rowOff>
    </xdr:to>
    <xdr:pic>
      <xdr:nvPicPr>
        <xdr:cNvPr id="2855" name="Picture 359">
          <a:extLst>
            <a:ext uri="{FF2B5EF4-FFF2-40B4-BE49-F238E27FC236}">
              <a16:creationId xmlns:a16="http://schemas.microsoft.com/office/drawing/2014/main" id="{00000000-0008-0000-0300-000027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441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280</xdr:row>
      <xdr:rowOff>0</xdr:rowOff>
    </xdr:from>
    <xdr:to>
      <xdr:col>8</xdr:col>
      <xdr:colOff>0</xdr:colOff>
      <xdr:row>280</xdr:row>
      <xdr:rowOff>0</xdr:rowOff>
    </xdr:to>
    <xdr:pic>
      <xdr:nvPicPr>
        <xdr:cNvPr id="2856" name="Picture 360">
          <a:extLst>
            <a:ext uri="{FF2B5EF4-FFF2-40B4-BE49-F238E27FC236}">
              <a16:creationId xmlns:a16="http://schemas.microsoft.com/office/drawing/2014/main" id="{00000000-0008-0000-0300-000028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441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280</xdr:row>
      <xdr:rowOff>0</xdr:rowOff>
    </xdr:from>
    <xdr:to>
      <xdr:col>8</xdr:col>
      <xdr:colOff>0</xdr:colOff>
      <xdr:row>280</xdr:row>
      <xdr:rowOff>0</xdr:rowOff>
    </xdr:to>
    <xdr:pic>
      <xdr:nvPicPr>
        <xdr:cNvPr id="2857" name="Picture 361">
          <a:extLst>
            <a:ext uri="{FF2B5EF4-FFF2-40B4-BE49-F238E27FC236}">
              <a16:creationId xmlns:a16="http://schemas.microsoft.com/office/drawing/2014/main" id="{00000000-0008-0000-0300-000029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441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280</xdr:row>
      <xdr:rowOff>0</xdr:rowOff>
    </xdr:from>
    <xdr:to>
      <xdr:col>8</xdr:col>
      <xdr:colOff>0</xdr:colOff>
      <xdr:row>280</xdr:row>
      <xdr:rowOff>0</xdr:rowOff>
    </xdr:to>
    <xdr:pic>
      <xdr:nvPicPr>
        <xdr:cNvPr id="2858" name="Picture 362">
          <a:extLst>
            <a:ext uri="{FF2B5EF4-FFF2-40B4-BE49-F238E27FC236}">
              <a16:creationId xmlns:a16="http://schemas.microsoft.com/office/drawing/2014/main" id="{00000000-0008-0000-0300-00002A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441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280</xdr:row>
      <xdr:rowOff>0</xdr:rowOff>
    </xdr:from>
    <xdr:to>
      <xdr:col>8</xdr:col>
      <xdr:colOff>0</xdr:colOff>
      <xdr:row>280</xdr:row>
      <xdr:rowOff>0</xdr:rowOff>
    </xdr:to>
    <xdr:pic>
      <xdr:nvPicPr>
        <xdr:cNvPr id="2859" name="Picture 363">
          <a:extLst>
            <a:ext uri="{FF2B5EF4-FFF2-40B4-BE49-F238E27FC236}">
              <a16:creationId xmlns:a16="http://schemas.microsoft.com/office/drawing/2014/main" id="{00000000-0008-0000-0300-00002B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441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280</xdr:row>
      <xdr:rowOff>0</xdr:rowOff>
    </xdr:from>
    <xdr:to>
      <xdr:col>8</xdr:col>
      <xdr:colOff>0</xdr:colOff>
      <xdr:row>280</xdr:row>
      <xdr:rowOff>0</xdr:rowOff>
    </xdr:to>
    <xdr:pic>
      <xdr:nvPicPr>
        <xdr:cNvPr id="2860" name="Picture 364">
          <a:extLst>
            <a:ext uri="{FF2B5EF4-FFF2-40B4-BE49-F238E27FC236}">
              <a16:creationId xmlns:a16="http://schemas.microsoft.com/office/drawing/2014/main" id="{00000000-0008-0000-0300-00002C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441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280</xdr:row>
      <xdr:rowOff>0</xdr:rowOff>
    </xdr:from>
    <xdr:to>
      <xdr:col>8</xdr:col>
      <xdr:colOff>0</xdr:colOff>
      <xdr:row>280</xdr:row>
      <xdr:rowOff>0</xdr:rowOff>
    </xdr:to>
    <xdr:pic>
      <xdr:nvPicPr>
        <xdr:cNvPr id="2861" name="Picture 365">
          <a:extLst>
            <a:ext uri="{FF2B5EF4-FFF2-40B4-BE49-F238E27FC236}">
              <a16:creationId xmlns:a16="http://schemas.microsoft.com/office/drawing/2014/main" id="{00000000-0008-0000-0300-00002D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441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290</xdr:row>
      <xdr:rowOff>0</xdr:rowOff>
    </xdr:from>
    <xdr:to>
      <xdr:col>8</xdr:col>
      <xdr:colOff>0</xdr:colOff>
      <xdr:row>290</xdr:row>
      <xdr:rowOff>0</xdr:rowOff>
    </xdr:to>
    <xdr:pic>
      <xdr:nvPicPr>
        <xdr:cNvPr id="2862" name="Picture 366">
          <a:extLst>
            <a:ext uri="{FF2B5EF4-FFF2-40B4-BE49-F238E27FC236}">
              <a16:creationId xmlns:a16="http://schemas.microsoft.com/office/drawing/2014/main" id="{00000000-0008-0000-0300-00002E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759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290</xdr:row>
      <xdr:rowOff>0</xdr:rowOff>
    </xdr:from>
    <xdr:to>
      <xdr:col>8</xdr:col>
      <xdr:colOff>0</xdr:colOff>
      <xdr:row>290</xdr:row>
      <xdr:rowOff>0</xdr:rowOff>
    </xdr:to>
    <xdr:pic>
      <xdr:nvPicPr>
        <xdr:cNvPr id="2863" name="Picture 367">
          <a:extLst>
            <a:ext uri="{FF2B5EF4-FFF2-40B4-BE49-F238E27FC236}">
              <a16:creationId xmlns:a16="http://schemas.microsoft.com/office/drawing/2014/main" id="{00000000-0008-0000-0300-00002F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759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290</xdr:row>
      <xdr:rowOff>0</xdr:rowOff>
    </xdr:from>
    <xdr:to>
      <xdr:col>8</xdr:col>
      <xdr:colOff>0</xdr:colOff>
      <xdr:row>290</xdr:row>
      <xdr:rowOff>0</xdr:rowOff>
    </xdr:to>
    <xdr:pic>
      <xdr:nvPicPr>
        <xdr:cNvPr id="2864" name="Picture 368">
          <a:extLst>
            <a:ext uri="{FF2B5EF4-FFF2-40B4-BE49-F238E27FC236}">
              <a16:creationId xmlns:a16="http://schemas.microsoft.com/office/drawing/2014/main" id="{00000000-0008-0000-0300-000030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759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290</xdr:row>
      <xdr:rowOff>0</xdr:rowOff>
    </xdr:from>
    <xdr:to>
      <xdr:col>8</xdr:col>
      <xdr:colOff>0</xdr:colOff>
      <xdr:row>290</xdr:row>
      <xdr:rowOff>0</xdr:rowOff>
    </xdr:to>
    <xdr:pic>
      <xdr:nvPicPr>
        <xdr:cNvPr id="2865" name="Picture 369">
          <a:extLst>
            <a:ext uri="{FF2B5EF4-FFF2-40B4-BE49-F238E27FC236}">
              <a16:creationId xmlns:a16="http://schemas.microsoft.com/office/drawing/2014/main" id="{00000000-0008-0000-0300-000031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759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290</xdr:row>
      <xdr:rowOff>0</xdr:rowOff>
    </xdr:from>
    <xdr:to>
      <xdr:col>8</xdr:col>
      <xdr:colOff>0</xdr:colOff>
      <xdr:row>290</xdr:row>
      <xdr:rowOff>0</xdr:rowOff>
    </xdr:to>
    <xdr:pic>
      <xdr:nvPicPr>
        <xdr:cNvPr id="2866" name="Picture 370">
          <a:extLst>
            <a:ext uri="{FF2B5EF4-FFF2-40B4-BE49-F238E27FC236}">
              <a16:creationId xmlns:a16="http://schemas.microsoft.com/office/drawing/2014/main" id="{00000000-0008-0000-0300-000032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759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290</xdr:row>
      <xdr:rowOff>0</xdr:rowOff>
    </xdr:from>
    <xdr:to>
      <xdr:col>8</xdr:col>
      <xdr:colOff>0</xdr:colOff>
      <xdr:row>290</xdr:row>
      <xdr:rowOff>0</xdr:rowOff>
    </xdr:to>
    <xdr:pic>
      <xdr:nvPicPr>
        <xdr:cNvPr id="2867" name="Picture 371">
          <a:extLst>
            <a:ext uri="{FF2B5EF4-FFF2-40B4-BE49-F238E27FC236}">
              <a16:creationId xmlns:a16="http://schemas.microsoft.com/office/drawing/2014/main" id="{00000000-0008-0000-0300-000033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759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290</xdr:row>
      <xdr:rowOff>0</xdr:rowOff>
    </xdr:from>
    <xdr:to>
      <xdr:col>8</xdr:col>
      <xdr:colOff>0</xdr:colOff>
      <xdr:row>290</xdr:row>
      <xdr:rowOff>0</xdr:rowOff>
    </xdr:to>
    <xdr:pic>
      <xdr:nvPicPr>
        <xdr:cNvPr id="2868" name="Picture 372">
          <a:extLst>
            <a:ext uri="{FF2B5EF4-FFF2-40B4-BE49-F238E27FC236}">
              <a16:creationId xmlns:a16="http://schemas.microsoft.com/office/drawing/2014/main" id="{00000000-0008-0000-0300-000034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759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290</xdr:row>
      <xdr:rowOff>0</xdr:rowOff>
    </xdr:from>
    <xdr:to>
      <xdr:col>8</xdr:col>
      <xdr:colOff>0</xdr:colOff>
      <xdr:row>290</xdr:row>
      <xdr:rowOff>0</xdr:rowOff>
    </xdr:to>
    <xdr:pic>
      <xdr:nvPicPr>
        <xdr:cNvPr id="2869" name="Picture 373">
          <a:extLst>
            <a:ext uri="{FF2B5EF4-FFF2-40B4-BE49-F238E27FC236}">
              <a16:creationId xmlns:a16="http://schemas.microsoft.com/office/drawing/2014/main" id="{00000000-0008-0000-0300-000035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759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290</xdr:row>
      <xdr:rowOff>0</xdr:rowOff>
    </xdr:from>
    <xdr:to>
      <xdr:col>8</xdr:col>
      <xdr:colOff>0</xdr:colOff>
      <xdr:row>290</xdr:row>
      <xdr:rowOff>0</xdr:rowOff>
    </xdr:to>
    <xdr:pic>
      <xdr:nvPicPr>
        <xdr:cNvPr id="2870" name="Picture 374">
          <a:extLst>
            <a:ext uri="{FF2B5EF4-FFF2-40B4-BE49-F238E27FC236}">
              <a16:creationId xmlns:a16="http://schemas.microsoft.com/office/drawing/2014/main" id="{00000000-0008-0000-0300-000036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759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290</xdr:row>
      <xdr:rowOff>0</xdr:rowOff>
    </xdr:from>
    <xdr:to>
      <xdr:col>8</xdr:col>
      <xdr:colOff>0</xdr:colOff>
      <xdr:row>290</xdr:row>
      <xdr:rowOff>0</xdr:rowOff>
    </xdr:to>
    <xdr:pic>
      <xdr:nvPicPr>
        <xdr:cNvPr id="2871" name="Picture 375">
          <a:extLst>
            <a:ext uri="{FF2B5EF4-FFF2-40B4-BE49-F238E27FC236}">
              <a16:creationId xmlns:a16="http://schemas.microsoft.com/office/drawing/2014/main" id="{00000000-0008-0000-0300-000037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759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290</xdr:row>
      <xdr:rowOff>0</xdr:rowOff>
    </xdr:from>
    <xdr:to>
      <xdr:col>8</xdr:col>
      <xdr:colOff>0</xdr:colOff>
      <xdr:row>290</xdr:row>
      <xdr:rowOff>0</xdr:rowOff>
    </xdr:to>
    <xdr:pic>
      <xdr:nvPicPr>
        <xdr:cNvPr id="2872" name="Picture 376">
          <a:extLst>
            <a:ext uri="{FF2B5EF4-FFF2-40B4-BE49-F238E27FC236}">
              <a16:creationId xmlns:a16="http://schemas.microsoft.com/office/drawing/2014/main" id="{00000000-0008-0000-0300-000038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759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290</xdr:row>
      <xdr:rowOff>0</xdr:rowOff>
    </xdr:from>
    <xdr:to>
      <xdr:col>8</xdr:col>
      <xdr:colOff>0</xdr:colOff>
      <xdr:row>290</xdr:row>
      <xdr:rowOff>0</xdr:rowOff>
    </xdr:to>
    <xdr:pic>
      <xdr:nvPicPr>
        <xdr:cNvPr id="2873" name="Picture 377">
          <a:extLst>
            <a:ext uri="{FF2B5EF4-FFF2-40B4-BE49-F238E27FC236}">
              <a16:creationId xmlns:a16="http://schemas.microsoft.com/office/drawing/2014/main" id="{00000000-0008-0000-0300-000039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759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290</xdr:row>
      <xdr:rowOff>0</xdr:rowOff>
    </xdr:from>
    <xdr:to>
      <xdr:col>8</xdr:col>
      <xdr:colOff>0</xdr:colOff>
      <xdr:row>290</xdr:row>
      <xdr:rowOff>0</xdr:rowOff>
    </xdr:to>
    <xdr:pic>
      <xdr:nvPicPr>
        <xdr:cNvPr id="2874" name="Picture 378">
          <a:extLst>
            <a:ext uri="{FF2B5EF4-FFF2-40B4-BE49-F238E27FC236}">
              <a16:creationId xmlns:a16="http://schemas.microsoft.com/office/drawing/2014/main" id="{00000000-0008-0000-0300-00003A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759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290</xdr:row>
      <xdr:rowOff>0</xdr:rowOff>
    </xdr:from>
    <xdr:to>
      <xdr:col>8</xdr:col>
      <xdr:colOff>0</xdr:colOff>
      <xdr:row>290</xdr:row>
      <xdr:rowOff>0</xdr:rowOff>
    </xdr:to>
    <xdr:pic>
      <xdr:nvPicPr>
        <xdr:cNvPr id="2875" name="Picture 379">
          <a:extLst>
            <a:ext uri="{FF2B5EF4-FFF2-40B4-BE49-F238E27FC236}">
              <a16:creationId xmlns:a16="http://schemas.microsoft.com/office/drawing/2014/main" id="{00000000-0008-0000-0300-00003B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759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290</xdr:row>
      <xdr:rowOff>0</xdr:rowOff>
    </xdr:from>
    <xdr:to>
      <xdr:col>8</xdr:col>
      <xdr:colOff>0</xdr:colOff>
      <xdr:row>290</xdr:row>
      <xdr:rowOff>0</xdr:rowOff>
    </xdr:to>
    <xdr:pic>
      <xdr:nvPicPr>
        <xdr:cNvPr id="2876" name="Picture 380">
          <a:extLst>
            <a:ext uri="{FF2B5EF4-FFF2-40B4-BE49-F238E27FC236}">
              <a16:creationId xmlns:a16="http://schemas.microsoft.com/office/drawing/2014/main" id="{00000000-0008-0000-0300-00003C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759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290</xdr:row>
      <xdr:rowOff>0</xdr:rowOff>
    </xdr:from>
    <xdr:to>
      <xdr:col>8</xdr:col>
      <xdr:colOff>0</xdr:colOff>
      <xdr:row>290</xdr:row>
      <xdr:rowOff>0</xdr:rowOff>
    </xdr:to>
    <xdr:pic>
      <xdr:nvPicPr>
        <xdr:cNvPr id="2877" name="Picture 381">
          <a:extLst>
            <a:ext uri="{FF2B5EF4-FFF2-40B4-BE49-F238E27FC236}">
              <a16:creationId xmlns:a16="http://schemas.microsoft.com/office/drawing/2014/main" id="{00000000-0008-0000-0300-00003D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759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290</xdr:row>
      <xdr:rowOff>0</xdr:rowOff>
    </xdr:from>
    <xdr:to>
      <xdr:col>8</xdr:col>
      <xdr:colOff>0</xdr:colOff>
      <xdr:row>290</xdr:row>
      <xdr:rowOff>0</xdr:rowOff>
    </xdr:to>
    <xdr:pic>
      <xdr:nvPicPr>
        <xdr:cNvPr id="2878" name="Picture 382">
          <a:extLst>
            <a:ext uri="{FF2B5EF4-FFF2-40B4-BE49-F238E27FC236}">
              <a16:creationId xmlns:a16="http://schemas.microsoft.com/office/drawing/2014/main" id="{00000000-0008-0000-0300-00003E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759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290</xdr:row>
      <xdr:rowOff>0</xdr:rowOff>
    </xdr:from>
    <xdr:to>
      <xdr:col>8</xdr:col>
      <xdr:colOff>0</xdr:colOff>
      <xdr:row>290</xdr:row>
      <xdr:rowOff>0</xdr:rowOff>
    </xdr:to>
    <xdr:pic>
      <xdr:nvPicPr>
        <xdr:cNvPr id="2879" name="Picture 383">
          <a:extLst>
            <a:ext uri="{FF2B5EF4-FFF2-40B4-BE49-F238E27FC236}">
              <a16:creationId xmlns:a16="http://schemas.microsoft.com/office/drawing/2014/main" id="{00000000-0008-0000-0300-00003F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759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290</xdr:row>
      <xdr:rowOff>0</xdr:rowOff>
    </xdr:from>
    <xdr:to>
      <xdr:col>8</xdr:col>
      <xdr:colOff>0</xdr:colOff>
      <xdr:row>290</xdr:row>
      <xdr:rowOff>0</xdr:rowOff>
    </xdr:to>
    <xdr:pic>
      <xdr:nvPicPr>
        <xdr:cNvPr id="2880" name="Picture 384">
          <a:extLst>
            <a:ext uri="{FF2B5EF4-FFF2-40B4-BE49-F238E27FC236}">
              <a16:creationId xmlns:a16="http://schemas.microsoft.com/office/drawing/2014/main" id="{00000000-0008-0000-0300-000040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759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290</xdr:row>
      <xdr:rowOff>0</xdr:rowOff>
    </xdr:from>
    <xdr:to>
      <xdr:col>8</xdr:col>
      <xdr:colOff>0</xdr:colOff>
      <xdr:row>290</xdr:row>
      <xdr:rowOff>0</xdr:rowOff>
    </xdr:to>
    <xdr:pic>
      <xdr:nvPicPr>
        <xdr:cNvPr id="2881" name="Picture 385">
          <a:extLst>
            <a:ext uri="{FF2B5EF4-FFF2-40B4-BE49-F238E27FC236}">
              <a16:creationId xmlns:a16="http://schemas.microsoft.com/office/drawing/2014/main" id="{00000000-0008-0000-0300-000041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759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290</xdr:row>
      <xdr:rowOff>0</xdr:rowOff>
    </xdr:from>
    <xdr:to>
      <xdr:col>8</xdr:col>
      <xdr:colOff>0</xdr:colOff>
      <xdr:row>290</xdr:row>
      <xdr:rowOff>0</xdr:rowOff>
    </xdr:to>
    <xdr:pic>
      <xdr:nvPicPr>
        <xdr:cNvPr id="2882" name="Picture 386">
          <a:extLst>
            <a:ext uri="{FF2B5EF4-FFF2-40B4-BE49-F238E27FC236}">
              <a16:creationId xmlns:a16="http://schemas.microsoft.com/office/drawing/2014/main" id="{00000000-0008-0000-0300-000042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759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290</xdr:row>
      <xdr:rowOff>0</xdr:rowOff>
    </xdr:from>
    <xdr:to>
      <xdr:col>8</xdr:col>
      <xdr:colOff>0</xdr:colOff>
      <xdr:row>290</xdr:row>
      <xdr:rowOff>0</xdr:rowOff>
    </xdr:to>
    <xdr:pic>
      <xdr:nvPicPr>
        <xdr:cNvPr id="2883" name="Picture 387">
          <a:extLst>
            <a:ext uri="{FF2B5EF4-FFF2-40B4-BE49-F238E27FC236}">
              <a16:creationId xmlns:a16="http://schemas.microsoft.com/office/drawing/2014/main" id="{00000000-0008-0000-0300-000043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759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290</xdr:row>
      <xdr:rowOff>0</xdr:rowOff>
    </xdr:from>
    <xdr:to>
      <xdr:col>8</xdr:col>
      <xdr:colOff>0</xdr:colOff>
      <xdr:row>290</xdr:row>
      <xdr:rowOff>0</xdr:rowOff>
    </xdr:to>
    <xdr:pic>
      <xdr:nvPicPr>
        <xdr:cNvPr id="2884" name="Picture 388">
          <a:extLst>
            <a:ext uri="{FF2B5EF4-FFF2-40B4-BE49-F238E27FC236}">
              <a16:creationId xmlns:a16="http://schemas.microsoft.com/office/drawing/2014/main" id="{00000000-0008-0000-0300-000044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759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290</xdr:row>
      <xdr:rowOff>0</xdr:rowOff>
    </xdr:from>
    <xdr:to>
      <xdr:col>8</xdr:col>
      <xdr:colOff>0</xdr:colOff>
      <xdr:row>290</xdr:row>
      <xdr:rowOff>0</xdr:rowOff>
    </xdr:to>
    <xdr:pic>
      <xdr:nvPicPr>
        <xdr:cNvPr id="2885" name="Picture 389">
          <a:extLst>
            <a:ext uri="{FF2B5EF4-FFF2-40B4-BE49-F238E27FC236}">
              <a16:creationId xmlns:a16="http://schemas.microsoft.com/office/drawing/2014/main" id="{00000000-0008-0000-0300-000045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759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290</xdr:row>
      <xdr:rowOff>0</xdr:rowOff>
    </xdr:from>
    <xdr:to>
      <xdr:col>8</xdr:col>
      <xdr:colOff>0</xdr:colOff>
      <xdr:row>290</xdr:row>
      <xdr:rowOff>0</xdr:rowOff>
    </xdr:to>
    <xdr:pic>
      <xdr:nvPicPr>
        <xdr:cNvPr id="2886" name="Picture 390">
          <a:extLst>
            <a:ext uri="{FF2B5EF4-FFF2-40B4-BE49-F238E27FC236}">
              <a16:creationId xmlns:a16="http://schemas.microsoft.com/office/drawing/2014/main" id="{00000000-0008-0000-0300-000046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759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290</xdr:row>
      <xdr:rowOff>0</xdr:rowOff>
    </xdr:from>
    <xdr:to>
      <xdr:col>8</xdr:col>
      <xdr:colOff>0</xdr:colOff>
      <xdr:row>290</xdr:row>
      <xdr:rowOff>0</xdr:rowOff>
    </xdr:to>
    <xdr:pic>
      <xdr:nvPicPr>
        <xdr:cNvPr id="2887" name="Picture 391">
          <a:extLst>
            <a:ext uri="{FF2B5EF4-FFF2-40B4-BE49-F238E27FC236}">
              <a16:creationId xmlns:a16="http://schemas.microsoft.com/office/drawing/2014/main" id="{00000000-0008-0000-0300-000047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759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290</xdr:row>
      <xdr:rowOff>0</xdr:rowOff>
    </xdr:from>
    <xdr:to>
      <xdr:col>8</xdr:col>
      <xdr:colOff>0</xdr:colOff>
      <xdr:row>290</xdr:row>
      <xdr:rowOff>0</xdr:rowOff>
    </xdr:to>
    <xdr:pic>
      <xdr:nvPicPr>
        <xdr:cNvPr id="2888" name="Picture 392">
          <a:extLst>
            <a:ext uri="{FF2B5EF4-FFF2-40B4-BE49-F238E27FC236}">
              <a16:creationId xmlns:a16="http://schemas.microsoft.com/office/drawing/2014/main" id="{00000000-0008-0000-0300-000048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759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290</xdr:row>
      <xdr:rowOff>0</xdr:rowOff>
    </xdr:from>
    <xdr:to>
      <xdr:col>8</xdr:col>
      <xdr:colOff>0</xdr:colOff>
      <xdr:row>290</xdr:row>
      <xdr:rowOff>0</xdr:rowOff>
    </xdr:to>
    <xdr:pic>
      <xdr:nvPicPr>
        <xdr:cNvPr id="2889" name="Picture 393">
          <a:extLst>
            <a:ext uri="{FF2B5EF4-FFF2-40B4-BE49-F238E27FC236}">
              <a16:creationId xmlns:a16="http://schemas.microsoft.com/office/drawing/2014/main" id="{00000000-0008-0000-0300-000049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759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290</xdr:row>
      <xdr:rowOff>0</xdr:rowOff>
    </xdr:from>
    <xdr:to>
      <xdr:col>8</xdr:col>
      <xdr:colOff>0</xdr:colOff>
      <xdr:row>290</xdr:row>
      <xdr:rowOff>0</xdr:rowOff>
    </xdr:to>
    <xdr:pic>
      <xdr:nvPicPr>
        <xdr:cNvPr id="2890" name="Picture 394">
          <a:extLst>
            <a:ext uri="{FF2B5EF4-FFF2-40B4-BE49-F238E27FC236}">
              <a16:creationId xmlns:a16="http://schemas.microsoft.com/office/drawing/2014/main" id="{00000000-0008-0000-0300-00004A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759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290</xdr:row>
      <xdr:rowOff>0</xdr:rowOff>
    </xdr:from>
    <xdr:to>
      <xdr:col>8</xdr:col>
      <xdr:colOff>0</xdr:colOff>
      <xdr:row>290</xdr:row>
      <xdr:rowOff>0</xdr:rowOff>
    </xdr:to>
    <xdr:pic>
      <xdr:nvPicPr>
        <xdr:cNvPr id="2891" name="Picture 395">
          <a:extLst>
            <a:ext uri="{FF2B5EF4-FFF2-40B4-BE49-F238E27FC236}">
              <a16:creationId xmlns:a16="http://schemas.microsoft.com/office/drawing/2014/main" id="{00000000-0008-0000-0300-00004B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759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290</xdr:row>
      <xdr:rowOff>0</xdr:rowOff>
    </xdr:from>
    <xdr:to>
      <xdr:col>8</xdr:col>
      <xdr:colOff>0</xdr:colOff>
      <xdr:row>290</xdr:row>
      <xdr:rowOff>0</xdr:rowOff>
    </xdr:to>
    <xdr:pic>
      <xdr:nvPicPr>
        <xdr:cNvPr id="2892" name="Picture 396">
          <a:extLst>
            <a:ext uri="{FF2B5EF4-FFF2-40B4-BE49-F238E27FC236}">
              <a16:creationId xmlns:a16="http://schemas.microsoft.com/office/drawing/2014/main" id="{00000000-0008-0000-0300-00004C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759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290</xdr:row>
      <xdr:rowOff>0</xdr:rowOff>
    </xdr:from>
    <xdr:to>
      <xdr:col>8</xdr:col>
      <xdr:colOff>0</xdr:colOff>
      <xdr:row>290</xdr:row>
      <xdr:rowOff>0</xdr:rowOff>
    </xdr:to>
    <xdr:pic>
      <xdr:nvPicPr>
        <xdr:cNvPr id="2893" name="Picture 397">
          <a:extLst>
            <a:ext uri="{FF2B5EF4-FFF2-40B4-BE49-F238E27FC236}">
              <a16:creationId xmlns:a16="http://schemas.microsoft.com/office/drawing/2014/main" id="{00000000-0008-0000-0300-00004D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759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290</xdr:row>
      <xdr:rowOff>0</xdr:rowOff>
    </xdr:from>
    <xdr:to>
      <xdr:col>8</xdr:col>
      <xdr:colOff>0</xdr:colOff>
      <xdr:row>290</xdr:row>
      <xdr:rowOff>0</xdr:rowOff>
    </xdr:to>
    <xdr:pic>
      <xdr:nvPicPr>
        <xdr:cNvPr id="2894" name="Picture 398">
          <a:extLst>
            <a:ext uri="{FF2B5EF4-FFF2-40B4-BE49-F238E27FC236}">
              <a16:creationId xmlns:a16="http://schemas.microsoft.com/office/drawing/2014/main" id="{00000000-0008-0000-0300-00004E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759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290</xdr:row>
      <xdr:rowOff>0</xdr:rowOff>
    </xdr:from>
    <xdr:to>
      <xdr:col>8</xdr:col>
      <xdr:colOff>0</xdr:colOff>
      <xdr:row>290</xdr:row>
      <xdr:rowOff>0</xdr:rowOff>
    </xdr:to>
    <xdr:pic>
      <xdr:nvPicPr>
        <xdr:cNvPr id="2895" name="Picture 399">
          <a:extLst>
            <a:ext uri="{FF2B5EF4-FFF2-40B4-BE49-F238E27FC236}">
              <a16:creationId xmlns:a16="http://schemas.microsoft.com/office/drawing/2014/main" id="{00000000-0008-0000-0300-00004F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759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290</xdr:row>
      <xdr:rowOff>0</xdr:rowOff>
    </xdr:from>
    <xdr:to>
      <xdr:col>8</xdr:col>
      <xdr:colOff>0</xdr:colOff>
      <xdr:row>290</xdr:row>
      <xdr:rowOff>0</xdr:rowOff>
    </xdr:to>
    <xdr:pic>
      <xdr:nvPicPr>
        <xdr:cNvPr id="2896" name="Picture 400">
          <a:extLst>
            <a:ext uri="{FF2B5EF4-FFF2-40B4-BE49-F238E27FC236}">
              <a16:creationId xmlns:a16="http://schemas.microsoft.com/office/drawing/2014/main" id="{00000000-0008-0000-0300-000050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759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290</xdr:row>
      <xdr:rowOff>0</xdr:rowOff>
    </xdr:from>
    <xdr:to>
      <xdr:col>8</xdr:col>
      <xdr:colOff>0</xdr:colOff>
      <xdr:row>290</xdr:row>
      <xdr:rowOff>0</xdr:rowOff>
    </xdr:to>
    <xdr:pic>
      <xdr:nvPicPr>
        <xdr:cNvPr id="2897" name="Picture 401">
          <a:extLst>
            <a:ext uri="{FF2B5EF4-FFF2-40B4-BE49-F238E27FC236}">
              <a16:creationId xmlns:a16="http://schemas.microsoft.com/office/drawing/2014/main" id="{00000000-0008-0000-0300-000051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759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290</xdr:row>
      <xdr:rowOff>0</xdr:rowOff>
    </xdr:from>
    <xdr:to>
      <xdr:col>8</xdr:col>
      <xdr:colOff>0</xdr:colOff>
      <xdr:row>290</xdr:row>
      <xdr:rowOff>0</xdr:rowOff>
    </xdr:to>
    <xdr:pic>
      <xdr:nvPicPr>
        <xdr:cNvPr id="2898" name="Picture 402">
          <a:extLst>
            <a:ext uri="{FF2B5EF4-FFF2-40B4-BE49-F238E27FC236}">
              <a16:creationId xmlns:a16="http://schemas.microsoft.com/office/drawing/2014/main" id="{00000000-0008-0000-0300-000052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759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290</xdr:row>
      <xdr:rowOff>0</xdr:rowOff>
    </xdr:from>
    <xdr:to>
      <xdr:col>8</xdr:col>
      <xdr:colOff>0</xdr:colOff>
      <xdr:row>290</xdr:row>
      <xdr:rowOff>0</xdr:rowOff>
    </xdr:to>
    <xdr:pic>
      <xdr:nvPicPr>
        <xdr:cNvPr id="2899" name="Picture 403">
          <a:extLst>
            <a:ext uri="{FF2B5EF4-FFF2-40B4-BE49-F238E27FC236}">
              <a16:creationId xmlns:a16="http://schemas.microsoft.com/office/drawing/2014/main" id="{00000000-0008-0000-0300-000053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759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290</xdr:row>
      <xdr:rowOff>0</xdr:rowOff>
    </xdr:from>
    <xdr:to>
      <xdr:col>8</xdr:col>
      <xdr:colOff>0</xdr:colOff>
      <xdr:row>290</xdr:row>
      <xdr:rowOff>0</xdr:rowOff>
    </xdr:to>
    <xdr:pic>
      <xdr:nvPicPr>
        <xdr:cNvPr id="2900" name="Picture 404">
          <a:extLst>
            <a:ext uri="{FF2B5EF4-FFF2-40B4-BE49-F238E27FC236}">
              <a16:creationId xmlns:a16="http://schemas.microsoft.com/office/drawing/2014/main" id="{00000000-0008-0000-0300-000054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759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01" name="Picture 405">
          <a:extLst>
            <a:ext uri="{FF2B5EF4-FFF2-40B4-BE49-F238E27FC236}">
              <a16:creationId xmlns:a16="http://schemas.microsoft.com/office/drawing/2014/main" id="{00000000-0008-0000-0300-000055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02" name="Picture 406">
          <a:extLst>
            <a:ext uri="{FF2B5EF4-FFF2-40B4-BE49-F238E27FC236}">
              <a16:creationId xmlns:a16="http://schemas.microsoft.com/office/drawing/2014/main" id="{00000000-0008-0000-0300-000056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03" name="Picture 407">
          <a:extLst>
            <a:ext uri="{FF2B5EF4-FFF2-40B4-BE49-F238E27FC236}">
              <a16:creationId xmlns:a16="http://schemas.microsoft.com/office/drawing/2014/main" id="{00000000-0008-0000-0300-000057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04" name="Picture 408">
          <a:extLst>
            <a:ext uri="{FF2B5EF4-FFF2-40B4-BE49-F238E27FC236}">
              <a16:creationId xmlns:a16="http://schemas.microsoft.com/office/drawing/2014/main" id="{00000000-0008-0000-0300-000058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05" name="Picture 409">
          <a:extLst>
            <a:ext uri="{FF2B5EF4-FFF2-40B4-BE49-F238E27FC236}">
              <a16:creationId xmlns:a16="http://schemas.microsoft.com/office/drawing/2014/main" id="{00000000-0008-0000-0300-000059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06" name="Picture 410">
          <a:extLst>
            <a:ext uri="{FF2B5EF4-FFF2-40B4-BE49-F238E27FC236}">
              <a16:creationId xmlns:a16="http://schemas.microsoft.com/office/drawing/2014/main" id="{00000000-0008-0000-0300-00005A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07" name="Picture 411">
          <a:extLst>
            <a:ext uri="{FF2B5EF4-FFF2-40B4-BE49-F238E27FC236}">
              <a16:creationId xmlns:a16="http://schemas.microsoft.com/office/drawing/2014/main" id="{00000000-0008-0000-0300-00005B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08" name="Picture 412">
          <a:extLst>
            <a:ext uri="{FF2B5EF4-FFF2-40B4-BE49-F238E27FC236}">
              <a16:creationId xmlns:a16="http://schemas.microsoft.com/office/drawing/2014/main" id="{00000000-0008-0000-0300-00005C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09" name="Picture 413">
          <a:extLst>
            <a:ext uri="{FF2B5EF4-FFF2-40B4-BE49-F238E27FC236}">
              <a16:creationId xmlns:a16="http://schemas.microsoft.com/office/drawing/2014/main" id="{00000000-0008-0000-0300-00005D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10" name="Picture 414">
          <a:extLst>
            <a:ext uri="{FF2B5EF4-FFF2-40B4-BE49-F238E27FC236}">
              <a16:creationId xmlns:a16="http://schemas.microsoft.com/office/drawing/2014/main" id="{00000000-0008-0000-0300-00005E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11" name="Picture 415">
          <a:extLst>
            <a:ext uri="{FF2B5EF4-FFF2-40B4-BE49-F238E27FC236}">
              <a16:creationId xmlns:a16="http://schemas.microsoft.com/office/drawing/2014/main" id="{00000000-0008-0000-0300-00005F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12" name="Picture 416">
          <a:extLst>
            <a:ext uri="{FF2B5EF4-FFF2-40B4-BE49-F238E27FC236}">
              <a16:creationId xmlns:a16="http://schemas.microsoft.com/office/drawing/2014/main" id="{00000000-0008-0000-0300-000060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13" name="Picture 417">
          <a:extLst>
            <a:ext uri="{FF2B5EF4-FFF2-40B4-BE49-F238E27FC236}">
              <a16:creationId xmlns:a16="http://schemas.microsoft.com/office/drawing/2014/main" id="{00000000-0008-0000-0300-000061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14" name="Picture 418">
          <a:extLst>
            <a:ext uri="{FF2B5EF4-FFF2-40B4-BE49-F238E27FC236}">
              <a16:creationId xmlns:a16="http://schemas.microsoft.com/office/drawing/2014/main" id="{00000000-0008-0000-0300-000062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15" name="Picture 419">
          <a:extLst>
            <a:ext uri="{FF2B5EF4-FFF2-40B4-BE49-F238E27FC236}">
              <a16:creationId xmlns:a16="http://schemas.microsoft.com/office/drawing/2014/main" id="{00000000-0008-0000-0300-000063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16" name="Picture 420">
          <a:extLst>
            <a:ext uri="{FF2B5EF4-FFF2-40B4-BE49-F238E27FC236}">
              <a16:creationId xmlns:a16="http://schemas.microsoft.com/office/drawing/2014/main" id="{00000000-0008-0000-0300-000064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17" name="Picture 421">
          <a:extLst>
            <a:ext uri="{FF2B5EF4-FFF2-40B4-BE49-F238E27FC236}">
              <a16:creationId xmlns:a16="http://schemas.microsoft.com/office/drawing/2014/main" id="{00000000-0008-0000-0300-000065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18" name="Picture 422">
          <a:extLst>
            <a:ext uri="{FF2B5EF4-FFF2-40B4-BE49-F238E27FC236}">
              <a16:creationId xmlns:a16="http://schemas.microsoft.com/office/drawing/2014/main" id="{00000000-0008-0000-0300-000066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19" name="Picture 423">
          <a:extLst>
            <a:ext uri="{FF2B5EF4-FFF2-40B4-BE49-F238E27FC236}">
              <a16:creationId xmlns:a16="http://schemas.microsoft.com/office/drawing/2014/main" id="{00000000-0008-0000-0300-000067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20" name="Picture 424">
          <a:extLst>
            <a:ext uri="{FF2B5EF4-FFF2-40B4-BE49-F238E27FC236}">
              <a16:creationId xmlns:a16="http://schemas.microsoft.com/office/drawing/2014/main" id="{00000000-0008-0000-0300-000068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21" name="Picture 425">
          <a:extLst>
            <a:ext uri="{FF2B5EF4-FFF2-40B4-BE49-F238E27FC236}">
              <a16:creationId xmlns:a16="http://schemas.microsoft.com/office/drawing/2014/main" id="{00000000-0008-0000-0300-000069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22" name="Picture 426">
          <a:extLst>
            <a:ext uri="{FF2B5EF4-FFF2-40B4-BE49-F238E27FC236}">
              <a16:creationId xmlns:a16="http://schemas.microsoft.com/office/drawing/2014/main" id="{00000000-0008-0000-0300-00006A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23" name="Picture 427">
          <a:extLst>
            <a:ext uri="{FF2B5EF4-FFF2-40B4-BE49-F238E27FC236}">
              <a16:creationId xmlns:a16="http://schemas.microsoft.com/office/drawing/2014/main" id="{00000000-0008-0000-0300-00006B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24" name="Picture 428">
          <a:extLst>
            <a:ext uri="{FF2B5EF4-FFF2-40B4-BE49-F238E27FC236}">
              <a16:creationId xmlns:a16="http://schemas.microsoft.com/office/drawing/2014/main" id="{00000000-0008-0000-0300-00006C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25" name="Picture 429">
          <a:extLst>
            <a:ext uri="{FF2B5EF4-FFF2-40B4-BE49-F238E27FC236}">
              <a16:creationId xmlns:a16="http://schemas.microsoft.com/office/drawing/2014/main" id="{00000000-0008-0000-0300-00006D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26" name="Picture 430">
          <a:extLst>
            <a:ext uri="{FF2B5EF4-FFF2-40B4-BE49-F238E27FC236}">
              <a16:creationId xmlns:a16="http://schemas.microsoft.com/office/drawing/2014/main" id="{00000000-0008-0000-0300-00006E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27" name="Picture 431">
          <a:extLst>
            <a:ext uri="{FF2B5EF4-FFF2-40B4-BE49-F238E27FC236}">
              <a16:creationId xmlns:a16="http://schemas.microsoft.com/office/drawing/2014/main" id="{00000000-0008-0000-0300-00006F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28" name="Picture 432">
          <a:extLst>
            <a:ext uri="{FF2B5EF4-FFF2-40B4-BE49-F238E27FC236}">
              <a16:creationId xmlns:a16="http://schemas.microsoft.com/office/drawing/2014/main" id="{00000000-0008-0000-0300-000070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29" name="Picture 433">
          <a:extLst>
            <a:ext uri="{FF2B5EF4-FFF2-40B4-BE49-F238E27FC236}">
              <a16:creationId xmlns:a16="http://schemas.microsoft.com/office/drawing/2014/main" id="{00000000-0008-0000-0300-000071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30" name="Picture 434">
          <a:extLst>
            <a:ext uri="{FF2B5EF4-FFF2-40B4-BE49-F238E27FC236}">
              <a16:creationId xmlns:a16="http://schemas.microsoft.com/office/drawing/2014/main" id="{00000000-0008-0000-0300-000072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31" name="Picture 435">
          <a:extLst>
            <a:ext uri="{FF2B5EF4-FFF2-40B4-BE49-F238E27FC236}">
              <a16:creationId xmlns:a16="http://schemas.microsoft.com/office/drawing/2014/main" id="{00000000-0008-0000-0300-000073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32" name="Picture 436">
          <a:extLst>
            <a:ext uri="{FF2B5EF4-FFF2-40B4-BE49-F238E27FC236}">
              <a16:creationId xmlns:a16="http://schemas.microsoft.com/office/drawing/2014/main" id="{00000000-0008-0000-0300-000074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33" name="Picture 437">
          <a:extLst>
            <a:ext uri="{FF2B5EF4-FFF2-40B4-BE49-F238E27FC236}">
              <a16:creationId xmlns:a16="http://schemas.microsoft.com/office/drawing/2014/main" id="{00000000-0008-0000-0300-000075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34" name="Picture 438">
          <a:extLst>
            <a:ext uri="{FF2B5EF4-FFF2-40B4-BE49-F238E27FC236}">
              <a16:creationId xmlns:a16="http://schemas.microsoft.com/office/drawing/2014/main" id="{00000000-0008-0000-0300-000076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35" name="Picture 439">
          <a:extLst>
            <a:ext uri="{FF2B5EF4-FFF2-40B4-BE49-F238E27FC236}">
              <a16:creationId xmlns:a16="http://schemas.microsoft.com/office/drawing/2014/main" id="{00000000-0008-0000-0300-000077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36" name="Picture 440">
          <a:extLst>
            <a:ext uri="{FF2B5EF4-FFF2-40B4-BE49-F238E27FC236}">
              <a16:creationId xmlns:a16="http://schemas.microsoft.com/office/drawing/2014/main" id="{00000000-0008-0000-0300-000078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37" name="Picture 441">
          <a:extLst>
            <a:ext uri="{FF2B5EF4-FFF2-40B4-BE49-F238E27FC236}">
              <a16:creationId xmlns:a16="http://schemas.microsoft.com/office/drawing/2014/main" id="{00000000-0008-0000-0300-000079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38" name="Picture 442">
          <a:extLst>
            <a:ext uri="{FF2B5EF4-FFF2-40B4-BE49-F238E27FC236}">
              <a16:creationId xmlns:a16="http://schemas.microsoft.com/office/drawing/2014/main" id="{00000000-0008-0000-0300-00007A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39" name="Picture 443">
          <a:extLst>
            <a:ext uri="{FF2B5EF4-FFF2-40B4-BE49-F238E27FC236}">
              <a16:creationId xmlns:a16="http://schemas.microsoft.com/office/drawing/2014/main" id="{00000000-0008-0000-0300-00007B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40" name="Picture 444">
          <a:extLst>
            <a:ext uri="{FF2B5EF4-FFF2-40B4-BE49-F238E27FC236}">
              <a16:creationId xmlns:a16="http://schemas.microsoft.com/office/drawing/2014/main" id="{00000000-0008-0000-0300-00007C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41" name="Picture 445">
          <a:extLst>
            <a:ext uri="{FF2B5EF4-FFF2-40B4-BE49-F238E27FC236}">
              <a16:creationId xmlns:a16="http://schemas.microsoft.com/office/drawing/2014/main" id="{00000000-0008-0000-0300-00007D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42" name="Picture 446">
          <a:extLst>
            <a:ext uri="{FF2B5EF4-FFF2-40B4-BE49-F238E27FC236}">
              <a16:creationId xmlns:a16="http://schemas.microsoft.com/office/drawing/2014/main" id="{00000000-0008-0000-0300-00007E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43" name="Picture 447">
          <a:extLst>
            <a:ext uri="{FF2B5EF4-FFF2-40B4-BE49-F238E27FC236}">
              <a16:creationId xmlns:a16="http://schemas.microsoft.com/office/drawing/2014/main" id="{00000000-0008-0000-0300-00007F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44" name="Picture 448">
          <a:extLst>
            <a:ext uri="{FF2B5EF4-FFF2-40B4-BE49-F238E27FC236}">
              <a16:creationId xmlns:a16="http://schemas.microsoft.com/office/drawing/2014/main" id="{00000000-0008-0000-0300-000080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45" name="Picture 449">
          <a:extLst>
            <a:ext uri="{FF2B5EF4-FFF2-40B4-BE49-F238E27FC236}">
              <a16:creationId xmlns:a16="http://schemas.microsoft.com/office/drawing/2014/main" id="{00000000-0008-0000-0300-000081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46" name="Picture 450">
          <a:extLst>
            <a:ext uri="{FF2B5EF4-FFF2-40B4-BE49-F238E27FC236}">
              <a16:creationId xmlns:a16="http://schemas.microsoft.com/office/drawing/2014/main" id="{00000000-0008-0000-0300-000082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47" name="Picture 451">
          <a:extLst>
            <a:ext uri="{FF2B5EF4-FFF2-40B4-BE49-F238E27FC236}">
              <a16:creationId xmlns:a16="http://schemas.microsoft.com/office/drawing/2014/main" id="{00000000-0008-0000-0300-000083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48" name="Picture 452">
          <a:extLst>
            <a:ext uri="{FF2B5EF4-FFF2-40B4-BE49-F238E27FC236}">
              <a16:creationId xmlns:a16="http://schemas.microsoft.com/office/drawing/2014/main" id="{00000000-0008-0000-0300-000084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49" name="Picture 453">
          <a:extLst>
            <a:ext uri="{FF2B5EF4-FFF2-40B4-BE49-F238E27FC236}">
              <a16:creationId xmlns:a16="http://schemas.microsoft.com/office/drawing/2014/main" id="{00000000-0008-0000-0300-000085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50" name="Picture 454">
          <a:extLst>
            <a:ext uri="{FF2B5EF4-FFF2-40B4-BE49-F238E27FC236}">
              <a16:creationId xmlns:a16="http://schemas.microsoft.com/office/drawing/2014/main" id="{00000000-0008-0000-0300-000086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51" name="Picture 455">
          <a:extLst>
            <a:ext uri="{FF2B5EF4-FFF2-40B4-BE49-F238E27FC236}">
              <a16:creationId xmlns:a16="http://schemas.microsoft.com/office/drawing/2014/main" id="{00000000-0008-0000-0300-000087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52" name="Picture 456">
          <a:extLst>
            <a:ext uri="{FF2B5EF4-FFF2-40B4-BE49-F238E27FC236}">
              <a16:creationId xmlns:a16="http://schemas.microsoft.com/office/drawing/2014/main" id="{00000000-0008-0000-0300-000088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53" name="Picture 457">
          <a:extLst>
            <a:ext uri="{FF2B5EF4-FFF2-40B4-BE49-F238E27FC236}">
              <a16:creationId xmlns:a16="http://schemas.microsoft.com/office/drawing/2014/main" id="{00000000-0008-0000-0300-000089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54" name="Picture 458">
          <a:extLst>
            <a:ext uri="{FF2B5EF4-FFF2-40B4-BE49-F238E27FC236}">
              <a16:creationId xmlns:a16="http://schemas.microsoft.com/office/drawing/2014/main" id="{00000000-0008-0000-0300-00008A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55" name="Picture 459">
          <a:extLst>
            <a:ext uri="{FF2B5EF4-FFF2-40B4-BE49-F238E27FC236}">
              <a16:creationId xmlns:a16="http://schemas.microsoft.com/office/drawing/2014/main" id="{00000000-0008-0000-0300-00008B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56" name="Picture 460">
          <a:extLst>
            <a:ext uri="{FF2B5EF4-FFF2-40B4-BE49-F238E27FC236}">
              <a16:creationId xmlns:a16="http://schemas.microsoft.com/office/drawing/2014/main" id="{00000000-0008-0000-0300-00008C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57" name="Picture 461">
          <a:extLst>
            <a:ext uri="{FF2B5EF4-FFF2-40B4-BE49-F238E27FC236}">
              <a16:creationId xmlns:a16="http://schemas.microsoft.com/office/drawing/2014/main" id="{00000000-0008-0000-0300-00008D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58" name="Picture 462">
          <a:extLst>
            <a:ext uri="{FF2B5EF4-FFF2-40B4-BE49-F238E27FC236}">
              <a16:creationId xmlns:a16="http://schemas.microsoft.com/office/drawing/2014/main" id="{00000000-0008-0000-0300-00008E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59" name="Picture 463">
          <a:extLst>
            <a:ext uri="{FF2B5EF4-FFF2-40B4-BE49-F238E27FC236}">
              <a16:creationId xmlns:a16="http://schemas.microsoft.com/office/drawing/2014/main" id="{00000000-0008-0000-0300-00008F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60" name="Picture 464">
          <a:extLst>
            <a:ext uri="{FF2B5EF4-FFF2-40B4-BE49-F238E27FC236}">
              <a16:creationId xmlns:a16="http://schemas.microsoft.com/office/drawing/2014/main" id="{00000000-0008-0000-0300-000090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61" name="Picture 465">
          <a:extLst>
            <a:ext uri="{FF2B5EF4-FFF2-40B4-BE49-F238E27FC236}">
              <a16:creationId xmlns:a16="http://schemas.microsoft.com/office/drawing/2014/main" id="{00000000-0008-0000-0300-000091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62" name="Picture 466">
          <a:extLst>
            <a:ext uri="{FF2B5EF4-FFF2-40B4-BE49-F238E27FC236}">
              <a16:creationId xmlns:a16="http://schemas.microsoft.com/office/drawing/2014/main" id="{00000000-0008-0000-0300-000092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63" name="Picture 467">
          <a:extLst>
            <a:ext uri="{FF2B5EF4-FFF2-40B4-BE49-F238E27FC236}">
              <a16:creationId xmlns:a16="http://schemas.microsoft.com/office/drawing/2014/main" id="{00000000-0008-0000-0300-000093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64" name="Picture 468">
          <a:extLst>
            <a:ext uri="{FF2B5EF4-FFF2-40B4-BE49-F238E27FC236}">
              <a16:creationId xmlns:a16="http://schemas.microsoft.com/office/drawing/2014/main" id="{00000000-0008-0000-0300-000094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65" name="Picture 469">
          <a:extLst>
            <a:ext uri="{FF2B5EF4-FFF2-40B4-BE49-F238E27FC236}">
              <a16:creationId xmlns:a16="http://schemas.microsoft.com/office/drawing/2014/main" id="{00000000-0008-0000-0300-000095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66" name="Picture 470">
          <a:extLst>
            <a:ext uri="{FF2B5EF4-FFF2-40B4-BE49-F238E27FC236}">
              <a16:creationId xmlns:a16="http://schemas.microsoft.com/office/drawing/2014/main" id="{00000000-0008-0000-0300-000096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67" name="Picture 471">
          <a:extLst>
            <a:ext uri="{FF2B5EF4-FFF2-40B4-BE49-F238E27FC236}">
              <a16:creationId xmlns:a16="http://schemas.microsoft.com/office/drawing/2014/main" id="{00000000-0008-0000-0300-000097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68" name="Picture 472">
          <a:extLst>
            <a:ext uri="{FF2B5EF4-FFF2-40B4-BE49-F238E27FC236}">
              <a16:creationId xmlns:a16="http://schemas.microsoft.com/office/drawing/2014/main" id="{00000000-0008-0000-0300-000098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69" name="Picture 473">
          <a:extLst>
            <a:ext uri="{FF2B5EF4-FFF2-40B4-BE49-F238E27FC236}">
              <a16:creationId xmlns:a16="http://schemas.microsoft.com/office/drawing/2014/main" id="{00000000-0008-0000-0300-000099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70" name="Picture 474">
          <a:extLst>
            <a:ext uri="{FF2B5EF4-FFF2-40B4-BE49-F238E27FC236}">
              <a16:creationId xmlns:a16="http://schemas.microsoft.com/office/drawing/2014/main" id="{00000000-0008-0000-0300-00009A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71" name="Picture 475">
          <a:extLst>
            <a:ext uri="{FF2B5EF4-FFF2-40B4-BE49-F238E27FC236}">
              <a16:creationId xmlns:a16="http://schemas.microsoft.com/office/drawing/2014/main" id="{00000000-0008-0000-0300-00009B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72" name="Picture 476">
          <a:extLst>
            <a:ext uri="{FF2B5EF4-FFF2-40B4-BE49-F238E27FC236}">
              <a16:creationId xmlns:a16="http://schemas.microsoft.com/office/drawing/2014/main" id="{00000000-0008-0000-0300-00009C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73" name="Picture 477">
          <a:extLst>
            <a:ext uri="{FF2B5EF4-FFF2-40B4-BE49-F238E27FC236}">
              <a16:creationId xmlns:a16="http://schemas.microsoft.com/office/drawing/2014/main" id="{00000000-0008-0000-0300-00009D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74" name="Picture 478">
          <a:extLst>
            <a:ext uri="{FF2B5EF4-FFF2-40B4-BE49-F238E27FC236}">
              <a16:creationId xmlns:a16="http://schemas.microsoft.com/office/drawing/2014/main" id="{00000000-0008-0000-0300-00009E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75" name="Picture 479">
          <a:extLst>
            <a:ext uri="{FF2B5EF4-FFF2-40B4-BE49-F238E27FC236}">
              <a16:creationId xmlns:a16="http://schemas.microsoft.com/office/drawing/2014/main" id="{00000000-0008-0000-0300-00009F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76" name="Picture 480">
          <a:extLst>
            <a:ext uri="{FF2B5EF4-FFF2-40B4-BE49-F238E27FC236}">
              <a16:creationId xmlns:a16="http://schemas.microsoft.com/office/drawing/2014/main" id="{00000000-0008-0000-0300-0000A0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77" name="Picture 481">
          <a:extLst>
            <a:ext uri="{FF2B5EF4-FFF2-40B4-BE49-F238E27FC236}">
              <a16:creationId xmlns:a16="http://schemas.microsoft.com/office/drawing/2014/main" id="{00000000-0008-0000-0300-0000A1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78" name="Picture 482">
          <a:extLst>
            <a:ext uri="{FF2B5EF4-FFF2-40B4-BE49-F238E27FC236}">
              <a16:creationId xmlns:a16="http://schemas.microsoft.com/office/drawing/2014/main" id="{00000000-0008-0000-0300-0000A2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79" name="Picture 483">
          <a:extLst>
            <a:ext uri="{FF2B5EF4-FFF2-40B4-BE49-F238E27FC236}">
              <a16:creationId xmlns:a16="http://schemas.microsoft.com/office/drawing/2014/main" id="{00000000-0008-0000-0300-0000A3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80" name="Picture 484">
          <a:extLst>
            <a:ext uri="{FF2B5EF4-FFF2-40B4-BE49-F238E27FC236}">
              <a16:creationId xmlns:a16="http://schemas.microsoft.com/office/drawing/2014/main" id="{00000000-0008-0000-0300-0000A4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81" name="Picture 485">
          <a:extLst>
            <a:ext uri="{FF2B5EF4-FFF2-40B4-BE49-F238E27FC236}">
              <a16:creationId xmlns:a16="http://schemas.microsoft.com/office/drawing/2014/main" id="{00000000-0008-0000-0300-0000A5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82" name="Picture 486">
          <a:extLst>
            <a:ext uri="{FF2B5EF4-FFF2-40B4-BE49-F238E27FC236}">
              <a16:creationId xmlns:a16="http://schemas.microsoft.com/office/drawing/2014/main" id="{00000000-0008-0000-0300-0000A6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83" name="Picture 487">
          <a:extLst>
            <a:ext uri="{FF2B5EF4-FFF2-40B4-BE49-F238E27FC236}">
              <a16:creationId xmlns:a16="http://schemas.microsoft.com/office/drawing/2014/main" id="{00000000-0008-0000-0300-0000A7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84" name="Picture 488">
          <a:extLst>
            <a:ext uri="{FF2B5EF4-FFF2-40B4-BE49-F238E27FC236}">
              <a16:creationId xmlns:a16="http://schemas.microsoft.com/office/drawing/2014/main" id="{00000000-0008-0000-0300-0000A8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85" name="Picture 489">
          <a:extLst>
            <a:ext uri="{FF2B5EF4-FFF2-40B4-BE49-F238E27FC236}">
              <a16:creationId xmlns:a16="http://schemas.microsoft.com/office/drawing/2014/main" id="{00000000-0008-0000-0300-0000A9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86" name="Picture 490">
          <a:extLst>
            <a:ext uri="{FF2B5EF4-FFF2-40B4-BE49-F238E27FC236}">
              <a16:creationId xmlns:a16="http://schemas.microsoft.com/office/drawing/2014/main" id="{00000000-0008-0000-0300-0000AA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87" name="Picture 491">
          <a:extLst>
            <a:ext uri="{FF2B5EF4-FFF2-40B4-BE49-F238E27FC236}">
              <a16:creationId xmlns:a16="http://schemas.microsoft.com/office/drawing/2014/main" id="{00000000-0008-0000-0300-0000AB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88" name="Picture 492">
          <a:extLst>
            <a:ext uri="{FF2B5EF4-FFF2-40B4-BE49-F238E27FC236}">
              <a16:creationId xmlns:a16="http://schemas.microsoft.com/office/drawing/2014/main" id="{00000000-0008-0000-0300-0000AC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89" name="Picture 493">
          <a:extLst>
            <a:ext uri="{FF2B5EF4-FFF2-40B4-BE49-F238E27FC236}">
              <a16:creationId xmlns:a16="http://schemas.microsoft.com/office/drawing/2014/main" id="{00000000-0008-0000-0300-0000AD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90" name="Picture 494">
          <a:extLst>
            <a:ext uri="{FF2B5EF4-FFF2-40B4-BE49-F238E27FC236}">
              <a16:creationId xmlns:a16="http://schemas.microsoft.com/office/drawing/2014/main" id="{00000000-0008-0000-0300-0000AE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91" name="Picture 495">
          <a:extLst>
            <a:ext uri="{FF2B5EF4-FFF2-40B4-BE49-F238E27FC236}">
              <a16:creationId xmlns:a16="http://schemas.microsoft.com/office/drawing/2014/main" id="{00000000-0008-0000-0300-0000AF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92" name="Picture 496">
          <a:extLst>
            <a:ext uri="{FF2B5EF4-FFF2-40B4-BE49-F238E27FC236}">
              <a16:creationId xmlns:a16="http://schemas.microsoft.com/office/drawing/2014/main" id="{00000000-0008-0000-0300-0000B0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93" name="Picture 497">
          <a:extLst>
            <a:ext uri="{FF2B5EF4-FFF2-40B4-BE49-F238E27FC236}">
              <a16:creationId xmlns:a16="http://schemas.microsoft.com/office/drawing/2014/main" id="{00000000-0008-0000-0300-0000B1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94" name="Picture 498">
          <a:extLst>
            <a:ext uri="{FF2B5EF4-FFF2-40B4-BE49-F238E27FC236}">
              <a16:creationId xmlns:a16="http://schemas.microsoft.com/office/drawing/2014/main" id="{00000000-0008-0000-0300-0000B2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95" name="Picture 499">
          <a:extLst>
            <a:ext uri="{FF2B5EF4-FFF2-40B4-BE49-F238E27FC236}">
              <a16:creationId xmlns:a16="http://schemas.microsoft.com/office/drawing/2014/main" id="{00000000-0008-0000-0300-0000B3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96" name="Picture 500">
          <a:extLst>
            <a:ext uri="{FF2B5EF4-FFF2-40B4-BE49-F238E27FC236}">
              <a16:creationId xmlns:a16="http://schemas.microsoft.com/office/drawing/2014/main" id="{00000000-0008-0000-0300-0000B4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97" name="Picture 501">
          <a:extLst>
            <a:ext uri="{FF2B5EF4-FFF2-40B4-BE49-F238E27FC236}">
              <a16:creationId xmlns:a16="http://schemas.microsoft.com/office/drawing/2014/main" id="{00000000-0008-0000-0300-0000B5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98" name="Picture 502">
          <a:extLst>
            <a:ext uri="{FF2B5EF4-FFF2-40B4-BE49-F238E27FC236}">
              <a16:creationId xmlns:a16="http://schemas.microsoft.com/office/drawing/2014/main" id="{00000000-0008-0000-0300-0000B6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2999" name="Picture 503">
          <a:extLst>
            <a:ext uri="{FF2B5EF4-FFF2-40B4-BE49-F238E27FC236}">
              <a16:creationId xmlns:a16="http://schemas.microsoft.com/office/drawing/2014/main" id="{00000000-0008-0000-0300-0000B7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00" name="Picture 504">
          <a:extLst>
            <a:ext uri="{FF2B5EF4-FFF2-40B4-BE49-F238E27FC236}">
              <a16:creationId xmlns:a16="http://schemas.microsoft.com/office/drawing/2014/main" id="{00000000-0008-0000-0300-0000B8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01" name="Picture 505">
          <a:extLst>
            <a:ext uri="{FF2B5EF4-FFF2-40B4-BE49-F238E27FC236}">
              <a16:creationId xmlns:a16="http://schemas.microsoft.com/office/drawing/2014/main" id="{00000000-0008-0000-0300-0000B9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02" name="Picture 506">
          <a:extLst>
            <a:ext uri="{FF2B5EF4-FFF2-40B4-BE49-F238E27FC236}">
              <a16:creationId xmlns:a16="http://schemas.microsoft.com/office/drawing/2014/main" id="{00000000-0008-0000-0300-0000BA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03" name="Picture 507">
          <a:extLst>
            <a:ext uri="{FF2B5EF4-FFF2-40B4-BE49-F238E27FC236}">
              <a16:creationId xmlns:a16="http://schemas.microsoft.com/office/drawing/2014/main" id="{00000000-0008-0000-0300-0000BB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04" name="Picture 508">
          <a:extLst>
            <a:ext uri="{FF2B5EF4-FFF2-40B4-BE49-F238E27FC236}">
              <a16:creationId xmlns:a16="http://schemas.microsoft.com/office/drawing/2014/main" id="{00000000-0008-0000-0300-0000BC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05" name="Picture 509">
          <a:extLst>
            <a:ext uri="{FF2B5EF4-FFF2-40B4-BE49-F238E27FC236}">
              <a16:creationId xmlns:a16="http://schemas.microsoft.com/office/drawing/2014/main" id="{00000000-0008-0000-0300-0000BD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06" name="Picture 510">
          <a:extLst>
            <a:ext uri="{FF2B5EF4-FFF2-40B4-BE49-F238E27FC236}">
              <a16:creationId xmlns:a16="http://schemas.microsoft.com/office/drawing/2014/main" id="{00000000-0008-0000-0300-0000BE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07" name="Picture 511">
          <a:extLst>
            <a:ext uri="{FF2B5EF4-FFF2-40B4-BE49-F238E27FC236}">
              <a16:creationId xmlns:a16="http://schemas.microsoft.com/office/drawing/2014/main" id="{00000000-0008-0000-0300-0000BF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08" name="Picture 512">
          <a:extLst>
            <a:ext uri="{FF2B5EF4-FFF2-40B4-BE49-F238E27FC236}">
              <a16:creationId xmlns:a16="http://schemas.microsoft.com/office/drawing/2014/main" id="{00000000-0008-0000-0300-0000C0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09" name="Picture 513">
          <a:extLst>
            <a:ext uri="{FF2B5EF4-FFF2-40B4-BE49-F238E27FC236}">
              <a16:creationId xmlns:a16="http://schemas.microsoft.com/office/drawing/2014/main" id="{00000000-0008-0000-0300-0000C1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10" name="Picture 514">
          <a:extLst>
            <a:ext uri="{FF2B5EF4-FFF2-40B4-BE49-F238E27FC236}">
              <a16:creationId xmlns:a16="http://schemas.microsoft.com/office/drawing/2014/main" id="{00000000-0008-0000-0300-0000C2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11" name="Picture 515">
          <a:extLst>
            <a:ext uri="{FF2B5EF4-FFF2-40B4-BE49-F238E27FC236}">
              <a16:creationId xmlns:a16="http://schemas.microsoft.com/office/drawing/2014/main" id="{00000000-0008-0000-0300-0000C3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12" name="Picture 516">
          <a:extLst>
            <a:ext uri="{FF2B5EF4-FFF2-40B4-BE49-F238E27FC236}">
              <a16:creationId xmlns:a16="http://schemas.microsoft.com/office/drawing/2014/main" id="{00000000-0008-0000-0300-0000C4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13" name="Picture 517">
          <a:extLst>
            <a:ext uri="{FF2B5EF4-FFF2-40B4-BE49-F238E27FC236}">
              <a16:creationId xmlns:a16="http://schemas.microsoft.com/office/drawing/2014/main" id="{00000000-0008-0000-0300-0000C5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14" name="Picture 518">
          <a:extLst>
            <a:ext uri="{FF2B5EF4-FFF2-40B4-BE49-F238E27FC236}">
              <a16:creationId xmlns:a16="http://schemas.microsoft.com/office/drawing/2014/main" id="{00000000-0008-0000-0300-0000C6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15" name="Picture 519">
          <a:extLst>
            <a:ext uri="{FF2B5EF4-FFF2-40B4-BE49-F238E27FC236}">
              <a16:creationId xmlns:a16="http://schemas.microsoft.com/office/drawing/2014/main" id="{00000000-0008-0000-0300-0000C7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16" name="Picture 520">
          <a:extLst>
            <a:ext uri="{FF2B5EF4-FFF2-40B4-BE49-F238E27FC236}">
              <a16:creationId xmlns:a16="http://schemas.microsoft.com/office/drawing/2014/main" id="{00000000-0008-0000-0300-0000C8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17" name="Picture 521">
          <a:extLst>
            <a:ext uri="{FF2B5EF4-FFF2-40B4-BE49-F238E27FC236}">
              <a16:creationId xmlns:a16="http://schemas.microsoft.com/office/drawing/2014/main" id="{00000000-0008-0000-0300-0000C9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18" name="Picture 522">
          <a:extLst>
            <a:ext uri="{FF2B5EF4-FFF2-40B4-BE49-F238E27FC236}">
              <a16:creationId xmlns:a16="http://schemas.microsoft.com/office/drawing/2014/main" id="{00000000-0008-0000-0300-0000CA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19" name="Picture 523">
          <a:extLst>
            <a:ext uri="{FF2B5EF4-FFF2-40B4-BE49-F238E27FC236}">
              <a16:creationId xmlns:a16="http://schemas.microsoft.com/office/drawing/2014/main" id="{00000000-0008-0000-0300-0000CB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20" name="Picture 524">
          <a:extLst>
            <a:ext uri="{FF2B5EF4-FFF2-40B4-BE49-F238E27FC236}">
              <a16:creationId xmlns:a16="http://schemas.microsoft.com/office/drawing/2014/main" id="{00000000-0008-0000-0300-0000CC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21" name="Picture 525">
          <a:extLst>
            <a:ext uri="{FF2B5EF4-FFF2-40B4-BE49-F238E27FC236}">
              <a16:creationId xmlns:a16="http://schemas.microsoft.com/office/drawing/2014/main" id="{00000000-0008-0000-0300-0000CD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22" name="Picture 526">
          <a:extLst>
            <a:ext uri="{FF2B5EF4-FFF2-40B4-BE49-F238E27FC236}">
              <a16:creationId xmlns:a16="http://schemas.microsoft.com/office/drawing/2014/main" id="{00000000-0008-0000-0300-0000CE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23" name="Picture 527">
          <a:extLst>
            <a:ext uri="{FF2B5EF4-FFF2-40B4-BE49-F238E27FC236}">
              <a16:creationId xmlns:a16="http://schemas.microsoft.com/office/drawing/2014/main" id="{00000000-0008-0000-0300-0000CF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24" name="Picture 528">
          <a:extLst>
            <a:ext uri="{FF2B5EF4-FFF2-40B4-BE49-F238E27FC236}">
              <a16:creationId xmlns:a16="http://schemas.microsoft.com/office/drawing/2014/main" id="{00000000-0008-0000-0300-0000D0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25" name="Picture 529">
          <a:extLst>
            <a:ext uri="{FF2B5EF4-FFF2-40B4-BE49-F238E27FC236}">
              <a16:creationId xmlns:a16="http://schemas.microsoft.com/office/drawing/2014/main" id="{00000000-0008-0000-0300-0000D1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26" name="Picture 530">
          <a:extLst>
            <a:ext uri="{FF2B5EF4-FFF2-40B4-BE49-F238E27FC236}">
              <a16:creationId xmlns:a16="http://schemas.microsoft.com/office/drawing/2014/main" id="{00000000-0008-0000-0300-0000D2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27" name="Picture 531">
          <a:extLst>
            <a:ext uri="{FF2B5EF4-FFF2-40B4-BE49-F238E27FC236}">
              <a16:creationId xmlns:a16="http://schemas.microsoft.com/office/drawing/2014/main" id="{00000000-0008-0000-0300-0000D3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28" name="Picture 532">
          <a:extLst>
            <a:ext uri="{FF2B5EF4-FFF2-40B4-BE49-F238E27FC236}">
              <a16:creationId xmlns:a16="http://schemas.microsoft.com/office/drawing/2014/main" id="{00000000-0008-0000-0300-0000D4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29" name="Picture 533">
          <a:extLst>
            <a:ext uri="{FF2B5EF4-FFF2-40B4-BE49-F238E27FC236}">
              <a16:creationId xmlns:a16="http://schemas.microsoft.com/office/drawing/2014/main" id="{00000000-0008-0000-0300-0000D5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30" name="Picture 534">
          <a:extLst>
            <a:ext uri="{FF2B5EF4-FFF2-40B4-BE49-F238E27FC236}">
              <a16:creationId xmlns:a16="http://schemas.microsoft.com/office/drawing/2014/main" id="{00000000-0008-0000-0300-0000D6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31" name="Picture 535">
          <a:extLst>
            <a:ext uri="{FF2B5EF4-FFF2-40B4-BE49-F238E27FC236}">
              <a16:creationId xmlns:a16="http://schemas.microsoft.com/office/drawing/2014/main" id="{00000000-0008-0000-0300-0000D7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32" name="Picture 536">
          <a:extLst>
            <a:ext uri="{FF2B5EF4-FFF2-40B4-BE49-F238E27FC236}">
              <a16:creationId xmlns:a16="http://schemas.microsoft.com/office/drawing/2014/main" id="{00000000-0008-0000-0300-0000D8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33" name="Picture 537">
          <a:extLst>
            <a:ext uri="{FF2B5EF4-FFF2-40B4-BE49-F238E27FC236}">
              <a16:creationId xmlns:a16="http://schemas.microsoft.com/office/drawing/2014/main" id="{00000000-0008-0000-0300-0000D9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34" name="Picture 538">
          <a:extLst>
            <a:ext uri="{FF2B5EF4-FFF2-40B4-BE49-F238E27FC236}">
              <a16:creationId xmlns:a16="http://schemas.microsoft.com/office/drawing/2014/main" id="{00000000-0008-0000-0300-0000DA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35" name="Picture 539">
          <a:extLst>
            <a:ext uri="{FF2B5EF4-FFF2-40B4-BE49-F238E27FC236}">
              <a16:creationId xmlns:a16="http://schemas.microsoft.com/office/drawing/2014/main" id="{00000000-0008-0000-0300-0000DB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36" name="Picture 540">
          <a:extLst>
            <a:ext uri="{FF2B5EF4-FFF2-40B4-BE49-F238E27FC236}">
              <a16:creationId xmlns:a16="http://schemas.microsoft.com/office/drawing/2014/main" id="{00000000-0008-0000-0300-0000DC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37" name="Picture 541">
          <a:extLst>
            <a:ext uri="{FF2B5EF4-FFF2-40B4-BE49-F238E27FC236}">
              <a16:creationId xmlns:a16="http://schemas.microsoft.com/office/drawing/2014/main" id="{00000000-0008-0000-0300-0000DD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38" name="Picture 542">
          <a:extLst>
            <a:ext uri="{FF2B5EF4-FFF2-40B4-BE49-F238E27FC236}">
              <a16:creationId xmlns:a16="http://schemas.microsoft.com/office/drawing/2014/main" id="{00000000-0008-0000-0300-0000DE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39" name="Picture 543">
          <a:extLst>
            <a:ext uri="{FF2B5EF4-FFF2-40B4-BE49-F238E27FC236}">
              <a16:creationId xmlns:a16="http://schemas.microsoft.com/office/drawing/2014/main" id="{00000000-0008-0000-0300-0000DF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40" name="Picture 544">
          <a:extLst>
            <a:ext uri="{FF2B5EF4-FFF2-40B4-BE49-F238E27FC236}">
              <a16:creationId xmlns:a16="http://schemas.microsoft.com/office/drawing/2014/main" id="{00000000-0008-0000-0300-0000E0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41" name="Picture 545">
          <a:extLst>
            <a:ext uri="{FF2B5EF4-FFF2-40B4-BE49-F238E27FC236}">
              <a16:creationId xmlns:a16="http://schemas.microsoft.com/office/drawing/2014/main" id="{00000000-0008-0000-0300-0000E1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42" name="Picture 546">
          <a:extLst>
            <a:ext uri="{FF2B5EF4-FFF2-40B4-BE49-F238E27FC236}">
              <a16:creationId xmlns:a16="http://schemas.microsoft.com/office/drawing/2014/main" id="{00000000-0008-0000-0300-0000E2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43" name="Picture 547">
          <a:extLst>
            <a:ext uri="{FF2B5EF4-FFF2-40B4-BE49-F238E27FC236}">
              <a16:creationId xmlns:a16="http://schemas.microsoft.com/office/drawing/2014/main" id="{00000000-0008-0000-0300-0000E3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44" name="Picture 548">
          <a:extLst>
            <a:ext uri="{FF2B5EF4-FFF2-40B4-BE49-F238E27FC236}">
              <a16:creationId xmlns:a16="http://schemas.microsoft.com/office/drawing/2014/main" id="{00000000-0008-0000-0300-0000E4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45" name="Picture 549">
          <a:extLst>
            <a:ext uri="{FF2B5EF4-FFF2-40B4-BE49-F238E27FC236}">
              <a16:creationId xmlns:a16="http://schemas.microsoft.com/office/drawing/2014/main" id="{00000000-0008-0000-0300-0000E5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46" name="Picture 550">
          <a:extLst>
            <a:ext uri="{FF2B5EF4-FFF2-40B4-BE49-F238E27FC236}">
              <a16:creationId xmlns:a16="http://schemas.microsoft.com/office/drawing/2014/main" id="{00000000-0008-0000-0300-0000E6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47" name="Picture 551">
          <a:extLst>
            <a:ext uri="{FF2B5EF4-FFF2-40B4-BE49-F238E27FC236}">
              <a16:creationId xmlns:a16="http://schemas.microsoft.com/office/drawing/2014/main" id="{00000000-0008-0000-0300-0000E7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48" name="Picture 552">
          <a:extLst>
            <a:ext uri="{FF2B5EF4-FFF2-40B4-BE49-F238E27FC236}">
              <a16:creationId xmlns:a16="http://schemas.microsoft.com/office/drawing/2014/main" id="{00000000-0008-0000-0300-0000E8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49" name="Picture 553">
          <a:extLst>
            <a:ext uri="{FF2B5EF4-FFF2-40B4-BE49-F238E27FC236}">
              <a16:creationId xmlns:a16="http://schemas.microsoft.com/office/drawing/2014/main" id="{00000000-0008-0000-0300-0000E9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50" name="Picture 554">
          <a:extLst>
            <a:ext uri="{FF2B5EF4-FFF2-40B4-BE49-F238E27FC236}">
              <a16:creationId xmlns:a16="http://schemas.microsoft.com/office/drawing/2014/main" id="{00000000-0008-0000-0300-0000EA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51" name="Picture 555">
          <a:extLst>
            <a:ext uri="{FF2B5EF4-FFF2-40B4-BE49-F238E27FC236}">
              <a16:creationId xmlns:a16="http://schemas.microsoft.com/office/drawing/2014/main" id="{00000000-0008-0000-0300-0000EB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52" name="Picture 556">
          <a:extLst>
            <a:ext uri="{FF2B5EF4-FFF2-40B4-BE49-F238E27FC236}">
              <a16:creationId xmlns:a16="http://schemas.microsoft.com/office/drawing/2014/main" id="{00000000-0008-0000-0300-0000EC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53" name="Picture 557">
          <a:extLst>
            <a:ext uri="{FF2B5EF4-FFF2-40B4-BE49-F238E27FC236}">
              <a16:creationId xmlns:a16="http://schemas.microsoft.com/office/drawing/2014/main" id="{00000000-0008-0000-0300-0000ED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54" name="Picture 558">
          <a:extLst>
            <a:ext uri="{FF2B5EF4-FFF2-40B4-BE49-F238E27FC236}">
              <a16:creationId xmlns:a16="http://schemas.microsoft.com/office/drawing/2014/main" id="{00000000-0008-0000-0300-0000EE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55" name="Picture 559">
          <a:extLst>
            <a:ext uri="{FF2B5EF4-FFF2-40B4-BE49-F238E27FC236}">
              <a16:creationId xmlns:a16="http://schemas.microsoft.com/office/drawing/2014/main" id="{00000000-0008-0000-0300-0000EF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56" name="Picture 560">
          <a:extLst>
            <a:ext uri="{FF2B5EF4-FFF2-40B4-BE49-F238E27FC236}">
              <a16:creationId xmlns:a16="http://schemas.microsoft.com/office/drawing/2014/main" id="{00000000-0008-0000-0300-0000F0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57" name="Picture 561">
          <a:extLst>
            <a:ext uri="{FF2B5EF4-FFF2-40B4-BE49-F238E27FC236}">
              <a16:creationId xmlns:a16="http://schemas.microsoft.com/office/drawing/2014/main" id="{00000000-0008-0000-0300-0000F1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58" name="Picture 562">
          <a:extLst>
            <a:ext uri="{FF2B5EF4-FFF2-40B4-BE49-F238E27FC236}">
              <a16:creationId xmlns:a16="http://schemas.microsoft.com/office/drawing/2014/main" id="{00000000-0008-0000-0300-0000F2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59" name="Picture 563">
          <a:extLst>
            <a:ext uri="{FF2B5EF4-FFF2-40B4-BE49-F238E27FC236}">
              <a16:creationId xmlns:a16="http://schemas.microsoft.com/office/drawing/2014/main" id="{00000000-0008-0000-0300-0000F3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60" name="Picture 564">
          <a:extLst>
            <a:ext uri="{FF2B5EF4-FFF2-40B4-BE49-F238E27FC236}">
              <a16:creationId xmlns:a16="http://schemas.microsoft.com/office/drawing/2014/main" id="{00000000-0008-0000-0300-0000F4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61" name="Picture 565">
          <a:extLst>
            <a:ext uri="{FF2B5EF4-FFF2-40B4-BE49-F238E27FC236}">
              <a16:creationId xmlns:a16="http://schemas.microsoft.com/office/drawing/2014/main" id="{00000000-0008-0000-0300-0000F5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62" name="Picture 566">
          <a:extLst>
            <a:ext uri="{FF2B5EF4-FFF2-40B4-BE49-F238E27FC236}">
              <a16:creationId xmlns:a16="http://schemas.microsoft.com/office/drawing/2014/main" id="{00000000-0008-0000-0300-0000F6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63" name="Picture 567">
          <a:extLst>
            <a:ext uri="{FF2B5EF4-FFF2-40B4-BE49-F238E27FC236}">
              <a16:creationId xmlns:a16="http://schemas.microsoft.com/office/drawing/2014/main" id="{00000000-0008-0000-0300-0000F7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64" name="Picture 568">
          <a:extLst>
            <a:ext uri="{FF2B5EF4-FFF2-40B4-BE49-F238E27FC236}">
              <a16:creationId xmlns:a16="http://schemas.microsoft.com/office/drawing/2014/main" id="{00000000-0008-0000-0300-0000F8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65" name="Picture 569">
          <a:extLst>
            <a:ext uri="{FF2B5EF4-FFF2-40B4-BE49-F238E27FC236}">
              <a16:creationId xmlns:a16="http://schemas.microsoft.com/office/drawing/2014/main" id="{00000000-0008-0000-0300-0000F9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66" name="Picture 570">
          <a:extLst>
            <a:ext uri="{FF2B5EF4-FFF2-40B4-BE49-F238E27FC236}">
              <a16:creationId xmlns:a16="http://schemas.microsoft.com/office/drawing/2014/main" id="{00000000-0008-0000-0300-0000FA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67" name="Picture 571">
          <a:extLst>
            <a:ext uri="{FF2B5EF4-FFF2-40B4-BE49-F238E27FC236}">
              <a16:creationId xmlns:a16="http://schemas.microsoft.com/office/drawing/2014/main" id="{00000000-0008-0000-0300-0000FB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68" name="Picture 572">
          <a:extLst>
            <a:ext uri="{FF2B5EF4-FFF2-40B4-BE49-F238E27FC236}">
              <a16:creationId xmlns:a16="http://schemas.microsoft.com/office/drawing/2014/main" id="{00000000-0008-0000-0300-0000FC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69" name="Picture 573">
          <a:extLst>
            <a:ext uri="{FF2B5EF4-FFF2-40B4-BE49-F238E27FC236}">
              <a16:creationId xmlns:a16="http://schemas.microsoft.com/office/drawing/2014/main" id="{00000000-0008-0000-0300-0000FD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70" name="Picture 574">
          <a:extLst>
            <a:ext uri="{FF2B5EF4-FFF2-40B4-BE49-F238E27FC236}">
              <a16:creationId xmlns:a16="http://schemas.microsoft.com/office/drawing/2014/main" id="{00000000-0008-0000-0300-0000FE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71" name="Picture 575">
          <a:extLst>
            <a:ext uri="{FF2B5EF4-FFF2-40B4-BE49-F238E27FC236}">
              <a16:creationId xmlns:a16="http://schemas.microsoft.com/office/drawing/2014/main" id="{00000000-0008-0000-0300-0000FF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72" name="Picture 576">
          <a:extLst>
            <a:ext uri="{FF2B5EF4-FFF2-40B4-BE49-F238E27FC236}">
              <a16:creationId xmlns:a16="http://schemas.microsoft.com/office/drawing/2014/main" id="{00000000-0008-0000-0300-000000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73" name="Picture 577">
          <a:extLst>
            <a:ext uri="{FF2B5EF4-FFF2-40B4-BE49-F238E27FC236}">
              <a16:creationId xmlns:a16="http://schemas.microsoft.com/office/drawing/2014/main" id="{00000000-0008-0000-0300-000001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74" name="Picture 578">
          <a:extLst>
            <a:ext uri="{FF2B5EF4-FFF2-40B4-BE49-F238E27FC236}">
              <a16:creationId xmlns:a16="http://schemas.microsoft.com/office/drawing/2014/main" id="{00000000-0008-0000-0300-000002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75" name="Picture 579">
          <a:extLst>
            <a:ext uri="{FF2B5EF4-FFF2-40B4-BE49-F238E27FC236}">
              <a16:creationId xmlns:a16="http://schemas.microsoft.com/office/drawing/2014/main" id="{00000000-0008-0000-0300-000003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76" name="Picture 580">
          <a:extLst>
            <a:ext uri="{FF2B5EF4-FFF2-40B4-BE49-F238E27FC236}">
              <a16:creationId xmlns:a16="http://schemas.microsoft.com/office/drawing/2014/main" id="{00000000-0008-0000-0300-000004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77" name="Picture 581">
          <a:extLst>
            <a:ext uri="{FF2B5EF4-FFF2-40B4-BE49-F238E27FC236}">
              <a16:creationId xmlns:a16="http://schemas.microsoft.com/office/drawing/2014/main" id="{00000000-0008-0000-0300-000005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78" name="Picture 582">
          <a:extLst>
            <a:ext uri="{FF2B5EF4-FFF2-40B4-BE49-F238E27FC236}">
              <a16:creationId xmlns:a16="http://schemas.microsoft.com/office/drawing/2014/main" id="{00000000-0008-0000-0300-000006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79" name="Picture 583">
          <a:extLst>
            <a:ext uri="{FF2B5EF4-FFF2-40B4-BE49-F238E27FC236}">
              <a16:creationId xmlns:a16="http://schemas.microsoft.com/office/drawing/2014/main" id="{00000000-0008-0000-0300-000007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80" name="Picture 584">
          <a:extLst>
            <a:ext uri="{FF2B5EF4-FFF2-40B4-BE49-F238E27FC236}">
              <a16:creationId xmlns:a16="http://schemas.microsoft.com/office/drawing/2014/main" id="{00000000-0008-0000-0300-000008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81" name="Picture 585">
          <a:extLst>
            <a:ext uri="{FF2B5EF4-FFF2-40B4-BE49-F238E27FC236}">
              <a16:creationId xmlns:a16="http://schemas.microsoft.com/office/drawing/2014/main" id="{00000000-0008-0000-0300-000009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82" name="Picture 586">
          <a:extLst>
            <a:ext uri="{FF2B5EF4-FFF2-40B4-BE49-F238E27FC236}">
              <a16:creationId xmlns:a16="http://schemas.microsoft.com/office/drawing/2014/main" id="{00000000-0008-0000-0300-00000A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83" name="Picture 587">
          <a:extLst>
            <a:ext uri="{FF2B5EF4-FFF2-40B4-BE49-F238E27FC236}">
              <a16:creationId xmlns:a16="http://schemas.microsoft.com/office/drawing/2014/main" id="{00000000-0008-0000-0300-00000B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84" name="Picture 588">
          <a:extLst>
            <a:ext uri="{FF2B5EF4-FFF2-40B4-BE49-F238E27FC236}">
              <a16:creationId xmlns:a16="http://schemas.microsoft.com/office/drawing/2014/main" id="{00000000-0008-0000-0300-00000C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85" name="Picture 589">
          <a:extLst>
            <a:ext uri="{FF2B5EF4-FFF2-40B4-BE49-F238E27FC236}">
              <a16:creationId xmlns:a16="http://schemas.microsoft.com/office/drawing/2014/main" id="{00000000-0008-0000-0300-00000D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86" name="Picture 590">
          <a:extLst>
            <a:ext uri="{FF2B5EF4-FFF2-40B4-BE49-F238E27FC236}">
              <a16:creationId xmlns:a16="http://schemas.microsoft.com/office/drawing/2014/main" id="{00000000-0008-0000-0300-00000E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87" name="Picture 591">
          <a:extLst>
            <a:ext uri="{FF2B5EF4-FFF2-40B4-BE49-F238E27FC236}">
              <a16:creationId xmlns:a16="http://schemas.microsoft.com/office/drawing/2014/main" id="{00000000-0008-0000-0300-00000F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88" name="Picture 592">
          <a:extLst>
            <a:ext uri="{FF2B5EF4-FFF2-40B4-BE49-F238E27FC236}">
              <a16:creationId xmlns:a16="http://schemas.microsoft.com/office/drawing/2014/main" id="{00000000-0008-0000-0300-000010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89" name="Picture 593">
          <a:extLst>
            <a:ext uri="{FF2B5EF4-FFF2-40B4-BE49-F238E27FC236}">
              <a16:creationId xmlns:a16="http://schemas.microsoft.com/office/drawing/2014/main" id="{00000000-0008-0000-0300-000011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90" name="Picture 594">
          <a:extLst>
            <a:ext uri="{FF2B5EF4-FFF2-40B4-BE49-F238E27FC236}">
              <a16:creationId xmlns:a16="http://schemas.microsoft.com/office/drawing/2014/main" id="{00000000-0008-0000-0300-000012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91" name="Picture 595">
          <a:extLst>
            <a:ext uri="{FF2B5EF4-FFF2-40B4-BE49-F238E27FC236}">
              <a16:creationId xmlns:a16="http://schemas.microsoft.com/office/drawing/2014/main" id="{00000000-0008-0000-0300-000013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92" name="Picture 596">
          <a:extLst>
            <a:ext uri="{FF2B5EF4-FFF2-40B4-BE49-F238E27FC236}">
              <a16:creationId xmlns:a16="http://schemas.microsoft.com/office/drawing/2014/main" id="{00000000-0008-0000-0300-000014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93" name="Picture 597">
          <a:extLst>
            <a:ext uri="{FF2B5EF4-FFF2-40B4-BE49-F238E27FC236}">
              <a16:creationId xmlns:a16="http://schemas.microsoft.com/office/drawing/2014/main" id="{00000000-0008-0000-0300-000015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94" name="Picture 598">
          <a:extLst>
            <a:ext uri="{FF2B5EF4-FFF2-40B4-BE49-F238E27FC236}">
              <a16:creationId xmlns:a16="http://schemas.microsoft.com/office/drawing/2014/main" id="{00000000-0008-0000-0300-000016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95" name="Picture 599">
          <a:extLst>
            <a:ext uri="{FF2B5EF4-FFF2-40B4-BE49-F238E27FC236}">
              <a16:creationId xmlns:a16="http://schemas.microsoft.com/office/drawing/2014/main" id="{00000000-0008-0000-0300-000017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96" name="Picture 600">
          <a:extLst>
            <a:ext uri="{FF2B5EF4-FFF2-40B4-BE49-F238E27FC236}">
              <a16:creationId xmlns:a16="http://schemas.microsoft.com/office/drawing/2014/main" id="{00000000-0008-0000-0300-000018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97" name="Picture 601">
          <a:extLst>
            <a:ext uri="{FF2B5EF4-FFF2-40B4-BE49-F238E27FC236}">
              <a16:creationId xmlns:a16="http://schemas.microsoft.com/office/drawing/2014/main" id="{00000000-0008-0000-0300-000019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98" name="Picture 602">
          <a:extLst>
            <a:ext uri="{FF2B5EF4-FFF2-40B4-BE49-F238E27FC236}">
              <a16:creationId xmlns:a16="http://schemas.microsoft.com/office/drawing/2014/main" id="{00000000-0008-0000-0300-00001A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099" name="Picture 603">
          <a:extLst>
            <a:ext uri="{FF2B5EF4-FFF2-40B4-BE49-F238E27FC236}">
              <a16:creationId xmlns:a16="http://schemas.microsoft.com/office/drawing/2014/main" id="{00000000-0008-0000-0300-00001B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100" name="Picture 604">
          <a:extLst>
            <a:ext uri="{FF2B5EF4-FFF2-40B4-BE49-F238E27FC236}">
              <a16:creationId xmlns:a16="http://schemas.microsoft.com/office/drawing/2014/main" id="{00000000-0008-0000-0300-00001C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101" name="Picture 605">
          <a:extLst>
            <a:ext uri="{FF2B5EF4-FFF2-40B4-BE49-F238E27FC236}">
              <a16:creationId xmlns:a16="http://schemas.microsoft.com/office/drawing/2014/main" id="{00000000-0008-0000-0300-00001D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102" name="Picture 606">
          <a:extLst>
            <a:ext uri="{FF2B5EF4-FFF2-40B4-BE49-F238E27FC236}">
              <a16:creationId xmlns:a16="http://schemas.microsoft.com/office/drawing/2014/main" id="{00000000-0008-0000-0300-00001E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103" name="Picture 607">
          <a:extLst>
            <a:ext uri="{FF2B5EF4-FFF2-40B4-BE49-F238E27FC236}">
              <a16:creationId xmlns:a16="http://schemas.microsoft.com/office/drawing/2014/main" id="{00000000-0008-0000-0300-00001F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104" name="Picture 608">
          <a:extLst>
            <a:ext uri="{FF2B5EF4-FFF2-40B4-BE49-F238E27FC236}">
              <a16:creationId xmlns:a16="http://schemas.microsoft.com/office/drawing/2014/main" id="{00000000-0008-0000-0300-000020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105" name="Picture 609">
          <a:extLst>
            <a:ext uri="{FF2B5EF4-FFF2-40B4-BE49-F238E27FC236}">
              <a16:creationId xmlns:a16="http://schemas.microsoft.com/office/drawing/2014/main" id="{00000000-0008-0000-0300-000021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106" name="Picture 610">
          <a:extLst>
            <a:ext uri="{FF2B5EF4-FFF2-40B4-BE49-F238E27FC236}">
              <a16:creationId xmlns:a16="http://schemas.microsoft.com/office/drawing/2014/main" id="{00000000-0008-0000-0300-000022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107" name="Picture 611">
          <a:extLst>
            <a:ext uri="{FF2B5EF4-FFF2-40B4-BE49-F238E27FC236}">
              <a16:creationId xmlns:a16="http://schemas.microsoft.com/office/drawing/2014/main" id="{00000000-0008-0000-0300-000023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108" name="Picture 612">
          <a:extLst>
            <a:ext uri="{FF2B5EF4-FFF2-40B4-BE49-F238E27FC236}">
              <a16:creationId xmlns:a16="http://schemas.microsoft.com/office/drawing/2014/main" id="{00000000-0008-0000-0300-000024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109" name="Picture 613">
          <a:extLst>
            <a:ext uri="{FF2B5EF4-FFF2-40B4-BE49-F238E27FC236}">
              <a16:creationId xmlns:a16="http://schemas.microsoft.com/office/drawing/2014/main" id="{00000000-0008-0000-0300-000025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110" name="Picture 614">
          <a:extLst>
            <a:ext uri="{FF2B5EF4-FFF2-40B4-BE49-F238E27FC236}">
              <a16:creationId xmlns:a16="http://schemas.microsoft.com/office/drawing/2014/main" id="{00000000-0008-0000-0300-000026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111" name="Picture 615">
          <a:extLst>
            <a:ext uri="{FF2B5EF4-FFF2-40B4-BE49-F238E27FC236}">
              <a16:creationId xmlns:a16="http://schemas.microsoft.com/office/drawing/2014/main" id="{00000000-0008-0000-0300-000027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112" name="Picture 616">
          <a:extLst>
            <a:ext uri="{FF2B5EF4-FFF2-40B4-BE49-F238E27FC236}">
              <a16:creationId xmlns:a16="http://schemas.microsoft.com/office/drawing/2014/main" id="{00000000-0008-0000-0300-000028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113" name="Picture 617">
          <a:extLst>
            <a:ext uri="{FF2B5EF4-FFF2-40B4-BE49-F238E27FC236}">
              <a16:creationId xmlns:a16="http://schemas.microsoft.com/office/drawing/2014/main" id="{00000000-0008-0000-0300-000029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114" name="Picture 618">
          <a:extLst>
            <a:ext uri="{FF2B5EF4-FFF2-40B4-BE49-F238E27FC236}">
              <a16:creationId xmlns:a16="http://schemas.microsoft.com/office/drawing/2014/main" id="{00000000-0008-0000-0300-00002A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115" name="Picture 619">
          <a:extLst>
            <a:ext uri="{FF2B5EF4-FFF2-40B4-BE49-F238E27FC236}">
              <a16:creationId xmlns:a16="http://schemas.microsoft.com/office/drawing/2014/main" id="{00000000-0008-0000-0300-00002B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116" name="Picture 620">
          <a:extLst>
            <a:ext uri="{FF2B5EF4-FFF2-40B4-BE49-F238E27FC236}">
              <a16:creationId xmlns:a16="http://schemas.microsoft.com/office/drawing/2014/main" id="{00000000-0008-0000-0300-00002C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117" name="Picture 621">
          <a:extLst>
            <a:ext uri="{FF2B5EF4-FFF2-40B4-BE49-F238E27FC236}">
              <a16:creationId xmlns:a16="http://schemas.microsoft.com/office/drawing/2014/main" id="{00000000-0008-0000-0300-00002D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118" name="Picture 622">
          <a:extLst>
            <a:ext uri="{FF2B5EF4-FFF2-40B4-BE49-F238E27FC236}">
              <a16:creationId xmlns:a16="http://schemas.microsoft.com/office/drawing/2014/main" id="{00000000-0008-0000-0300-00002E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119" name="Picture 623">
          <a:extLst>
            <a:ext uri="{FF2B5EF4-FFF2-40B4-BE49-F238E27FC236}">
              <a16:creationId xmlns:a16="http://schemas.microsoft.com/office/drawing/2014/main" id="{00000000-0008-0000-0300-00002F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120" name="Picture 624">
          <a:extLst>
            <a:ext uri="{FF2B5EF4-FFF2-40B4-BE49-F238E27FC236}">
              <a16:creationId xmlns:a16="http://schemas.microsoft.com/office/drawing/2014/main" id="{00000000-0008-0000-0300-000030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121" name="Picture 625">
          <a:extLst>
            <a:ext uri="{FF2B5EF4-FFF2-40B4-BE49-F238E27FC236}">
              <a16:creationId xmlns:a16="http://schemas.microsoft.com/office/drawing/2014/main" id="{00000000-0008-0000-0300-000031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122" name="Picture 626">
          <a:extLst>
            <a:ext uri="{FF2B5EF4-FFF2-40B4-BE49-F238E27FC236}">
              <a16:creationId xmlns:a16="http://schemas.microsoft.com/office/drawing/2014/main" id="{00000000-0008-0000-0300-000032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123" name="Picture 627">
          <a:extLst>
            <a:ext uri="{FF2B5EF4-FFF2-40B4-BE49-F238E27FC236}">
              <a16:creationId xmlns:a16="http://schemas.microsoft.com/office/drawing/2014/main" id="{00000000-0008-0000-0300-000033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124" name="Picture 628">
          <a:extLst>
            <a:ext uri="{FF2B5EF4-FFF2-40B4-BE49-F238E27FC236}">
              <a16:creationId xmlns:a16="http://schemas.microsoft.com/office/drawing/2014/main" id="{00000000-0008-0000-0300-000034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125" name="Picture 629">
          <a:extLst>
            <a:ext uri="{FF2B5EF4-FFF2-40B4-BE49-F238E27FC236}">
              <a16:creationId xmlns:a16="http://schemas.microsoft.com/office/drawing/2014/main" id="{00000000-0008-0000-0300-000035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126" name="Picture 630">
          <a:extLst>
            <a:ext uri="{FF2B5EF4-FFF2-40B4-BE49-F238E27FC236}">
              <a16:creationId xmlns:a16="http://schemas.microsoft.com/office/drawing/2014/main" id="{00000000-0008-0000-0300-000036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127" name="Picture 631">
          <a:extLst>
            <a:ext uri="{FF2B5EF4-FFF2-40B4-BE49-F238E27FC236}">
              <a16:creationId xmlns:a16="http://schemas.microsoft.com/office/drawing/2014/main" id="{00000000-0008-0000-0300-000037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128" name="Picture 632">
          <a:extLst>
            <a:ext uri="{FF2B5EF4-FFF2-40B4-BE49-F238E27FC236}">
              <a16:creationId xmlns:a16="http://schemas.microsoft.com/office/drawing/2014/main" id="{00000000-0008-0000-0300-000038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129" name="Picture 633">
          <a:extLst>
            <a:ext uri="{FF2B5EF4-FFF2-40B4-BE49-F238E27FC236}">
              <a16:creationId xmlns:a16="http://schemas.microsoft.com/office/drawing/2014/main" id="{00000000-0008-0000-0300-000039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130" name="Picture 634">
          <a:extLst>
            <a:ext uri="{FF2B5EF4-FFF2-40B4-BE49-F238E27FC236}">
              <a16:creationId xmlns:a16="http://schemas.microsoft.com/office/drawing/2014/main" id="{00000000-0008-0000-0300-00003A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131" name="Picture 635">
          <a:extLst>
            <a:ext uri="{FF2B5EF4-FFF2-40B4-BE49-F238E27FC236}">
              <a16:creationId xmlns:a16="http://schemas.microsoft.com/office/drawing/2014/main" id="{00000000-0008-0000-0300-00003B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132" name="Picture 636">
          <a:extLst>
            <a:ext uri="{FF2B5EF4-FFF2-40B4-BE49-F238E27FC236}">
              <a16:creationId xmlns:a16="http://schemas.microsoft.com/office/drawing/2014/main" id="{00000000-0008-0000-0300-00003C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133" name="Picture 637">
          <a:extLst>
            <a:ext uri="{FF2B5EF4-FFF2-40B4-BE49-F238E27FC236}">
              <a16:creationId xmlns:a16="http://schemas.microsoft.com/office/drawing/2014/main" id="{00000000-0008-0000-0300-00003D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134" name="Picture 638">
          <a:extLst>
            <a:ext uri="{FF2B5EF4-FFF2-40B4-BE49-F238E27FC236}">
              <a16:creationId xmlns:a16="http://schemas.microsoft.com/office/drawing/2014/main" id="{00000000-0008-0000-0300-00003E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244</xdr:row>
      <xdr:rowOff>0</xdr:rowOff>
    </xdr:from>
    <xdr:to>
      <xdr:col>8</xdr:col>
      <xdr:colOff>0</xdr:colOff>
      <xdr:row>244</xdr:row>
      <xdr:rowOff>0</xdr:rowOff>
    </xdr:to>
    <xdr:pic>
      <xdr:nvPicPr>
        <xdr:cNvPr id="3135" name="Picture 639">
          <a:extLst>
            <a:ext uri="{FF2B5EF4-FFF2-40B4-BE49-F238E27FC236}">
              <a16:creationId xmlns:a16="http://schemas.microsoft.com/office/drawing/2014/main" id="{00000000-0008-0000-0300-00003F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29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244</xdr:row>
      <xdr:rowOff>0</xdr:rowOff>
    </xdr:from>
    <xdr:to>
      <xdr:col>8</xdr:col>
      <xdr:colOff>0</xdr:colOff>
      <xdr:row>244</xdr:row>
      <xdr:rowOff>0</xdr:rowOff>
    </xdr:to>
    <xdr:pic>
      <xdr:nvPicPr>
        <xdr:cNvPr id="3136" name="Picture 640">
          <a:extLst>
            <a:ext uri="{FF2B5EF4-FFF2-40B4-BE49-F238E27FC236}">
              <a16:creationId xmlns:a16="http://schemas.microsoft.com/office/drawing/2014/main" id="{00000000-0008-0000-0300-000040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29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244</xdr:row>
      <xdr:rowOff>0</xdr:rowOff>
    </xdr:from>
    <xdr:to>
      <xdr:col>8</xdr:col>
      <xdr:colOff>0</xdr:colOff>
      <xdr:row>244</xdr:row>
      <xdr:rowOff>0</xdr:rowOff>
    </xdr:to>
    <xdr:pic>
      <xdr:nvPicPr>
        <xdr:cNvPr id="3137" name="Picture 641">
          <a:extLst>
            <a:ext uri="{FF2B5EF4-FFF2-40B4-BE49-F238E27FC236}">
              <a16:creationId xmlns:a16="http://schemas.microsoft.com/office/drawing/2014/main" id="{00000000-0008-0000-0300-000041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29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244</xdr:row>
      <xdr:rowOff>0</xdr:rowOff>
    </xdr:from>
    <xdr:to>
      <xdr:col>8</xdr:col>
      <xdr:colOff>0</xdr:colOff>
      <xdr:row>244</xdr:row>
      <xdr:rowOff>0</xdr:rowOff>
    </xdr:to>
    <xdr:pic>
      <xdr:nvPicPr>
        <xdr:cNvPr id="3138" name="Picture 642">
          <a:extLst>
            <a:ext uri="{FF2B5EF4-FFF2-40B4-BE49-F238E27FC236}">
              <a16:creationId xmlns:a16="http://schemas.microsoft.com/office/drawing/2014/main" id="{00000000-0008-0000-0300-000042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29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244</xdr:row>
      <xdr:rowOff>0</xdr:rowOff>
    </xdr:from>
    <xdr:to>
      <xdr:col>8</xdr:col>
      <xdr:colOff>0</xdr:colOff>
      <xdr:row>244</xdr:row>
      <xdr:rowOff>0</xdr:rowOff>
    </xdr:to>
    <xdr:pic>
      <xdr:nvPicPr>
        <xdr:cNvPr id="3139" name="Picture 643">
          <a:extLst>
            <a:ext uri="{FF2B5EF4-FFF2-40B4-BE49-F238E27FC236}">
              <a16:creationId xmlns:a16="http://schemas.microsoft.com/office/drawing/2014/main" id="{00000000-0008-0000-0300-000043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29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244</xdr:row>
      <xdr:rowOff>0</xdr:rowOff>
    </xdr:from>
    <xdr:to>
      <xdr:col>8</xdr:col>
      <xdr:colOff>0</xdr:colOff>
      <xdr:row>244</xdr:row>
      <xdr:rowOff>0</xdr:rowOff>
    </xdr:to>
    <xdr:pic>
      <xdr:nvPicPr>
        <xdr:cNvPr id="3140" name="Picture 644">
          <a:extLst>
            <a:ext uri="{FF2B5EF4-FFF2-40B4-BE49-F238E27FC236}">
              <a16:creationId xmlns:a16="http://schemas.microsoft.com/office/drawing/2014/main" id="{00000000-0008-0000-0300-000044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29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244</xdr:row>
      <xdr:rowOff>0</xdr:rowOff>
    </xdr:from>
    <xdr:to>
      <xdr:col>8</xdr:col>
      <xdr:colOff>0</xdr:colOff>
      <xdr:row>244</xdr:row>
      <xdr:rowOff>0</xdr:rowOff>
    </xdr:to>
    <xdr:pic>
      <xdr:nvPicPr>
        <xdr:cNvPr id="3141" name="Picture 645">
          <a:extLst>
            <a:ext uri="{FF2B5EF4-FFF2-40B4-BE49-F238E27FC236}">
              <a16:creationId xmlns:a16="http://schemas.microsoft.com/office/drawing/2014/main" id="{00000000-0008-0000-0300-000045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29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244</xdr:row>
      <xdr:rowOff>0</xdr:rowOff>
    </xdr:from>
    <xdr:to>
      <xdr:col>8</xdr:col>
      <xdr:colOff>0</xdr:colOff>
      <xdr:row>244</xdr:row>
      <xdr:rowOff>0</xdr:rowOff>
    </xdr:to>
    <xdr:pic>
      <xdr:nvPicPr>
        <xdr:cNvPr id="3142" name="Picture 646">
          <a:extLst>
            <a:ext uri="{FF2B5EF4-FFF2-40B4-BE49-F238E27FC236}">
              <a16:creationId xmlns:a16="http://schemas.microsoft.com/office/drawing/2014/main" id="{00000000-0008-0000-0300-000046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29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244</xdr:row>
      <xdr:rowOff>0</xdr:rowOff>
    </xdr:from>
    <xdr:to>
      <xdr:col>8</xdr:col>
      <xdr:colOff>0</xdr:colOff>
      <xdr:row>244</xdr:row>
      <xdr:rowOff>0</xdr:rowOff>
    </xdr:to>
    <xdr:pic>
      <xdr:nvPicPr>
        <xdr:cNvPr id="3143" name="Picture 647">
          <a:extLst>
            <a:ext uri="{FF2B5EF4-FFF2-40B4-BE49-F238E27FC236}">
              <a16:creationId xmlns:a16="http://schemas.microsoft.com/office/drawing/2014/main" id="{00000000-0008-0000-0300-000047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29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244</xdr:row>
      <xdr:rowOff>0</xdr:rowOff>
    </xdr:from>
    <xdr:to>
      <xdr:col>8</xdr:col>
      <xdr:colOff>0</xdr:colOff>
      <xdr:row>244</xdr:row>
      <xdr:rowOff>0</xdr:rowOff>
    </xdr:to>
    <xdr:pic>
      <xdr:nvPicPr>
        <xdr:cNvPr id="3144" name="Picture 648">
          <a:extLst>
            <a:ext uri="{FF2B5EF4-FFF2-40B4-BE49-F238E27FC236}">
              <a16:creationId xmlns:a16="http://schemas.microsoft.com/office/drawing/2014/main" id="{00000000-0008-0000-0300-000048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29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244</xdr:row>
      <xdr:rowOff>0</xdr:rowOff>
    </xdr:from>
    <xdr:to>
      <xdr:col>8</xdr:col>
      <xdr:colOff>0</xdr:colOff>
      <xdr:row>244</xdr:row>
      <xdr:rowOff>0</xdr:rowOff>
    </xdr:to>
    <xdr:pic>
      <xdr:nvPicPr>
        <xdr:cNvPr id="3145" name="Picture 649">
          <a:extLst>
            <a:ext uri="{FF2B5EF4-FFF2-40B4-BE49-F238E27FC236}">
              <a16:creationId xmlns:a16="http://schemas.microsoft.com/office/drawing/2014/main" id="{00000000-0008-0000-0300-000049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29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244</xdr:row>
      <xdr:rowOff>0</xdr:rowOff>
    </xdr:from>
    <xdr:to>
      <xdr:col>8</xdr:col>
      <xdr:colOff>0</xdr:colOff>
      <xdr:row>244</xdr:row>
      <xdr:rowOff>0</xdr:rowOff>
    </xdr:to>
    <xdr:pic>
      <xdr:nvPicPr>
        <xdr:cNvPr id="3146" name="Picture 650">
          <a:extLst>
            <a:ext uri="{FF2B5EF4-FFF2-40B4-BE49-F238E27FC236}">
              <a16:creationId xmlns:a16="http://schemas.microsoft.com/office/drawing/2014/main" id="{00000000-0008-0000-0300-00004A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29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244</xdr:row>
      <xdr:rowOff>0</xdr:rowOff>
    </xdr:from>
    <xdr:to>
      <xdr:col>8</xdr:col>
      <xdr:colOff>0</xdr:colOff>
      <xdr:row>244</xdr:row>
      <xdr:rowOff>0</xdr:rowOff>
    </xdr:to>
    <xdr:pic>
      <xdr:nvPicPr>
        <xdr:cNvPr id="3147" name="Picture 651">
          <a:extLst>
            <a:ext uri="{FF2B5EF4-FFF2-40B4-BE49-F238E27FC236}">
              <a16:creationId xmlns:a16="http://schemas.microsoft.com/office/drawing/2014/main" id="{00000000-0008-0000-0300-00004B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29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249</xdr:row>
      <xdr:rowOff>0</xdr:rowOff>
    </xdr:from>
    <xdr:to>
      <xdr:col>8</xdr:col>
      <xdr:colOff>0</xdr:colOff>
      <xdr:row>249</xdr:row>
      <xdr:rowOff>0</xdr:rowOff>
    </xdr:to>
    <xdr:pic>
      <xdr:nvPicPr>
        <xdr:cNvPr id="3148" name="Picture 652">
          <a:extLst>
            <a:ext uri="{FF2B5EF4-FFF2-40B4-BE49-F238E27FC236}">
              <a16:creationId xmlns:a16="http://schemas.microsoft.com/office/drawing/2014/main" id="{00000000-0008-0000-0300-00004C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45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249</xdr:row>
      <xdr:rowOff>0</xdr:rowOff>
    </xdr:from>
    <xdr:to>
      <xdr:col>8</xdr:col>
      <xdr:colOff>0</xdr:colOff>
      <xdr:row>249</xdr:row>
      <xdr:rowOff>0</xdr:rowOff>
    </xdr:to>
    <xdr:pic>
      <xdr:nvPicPr>
        <xdr:cNvPr id="3149" name="Picture 653">
          <a:extLst>
            <a:ext uri="{FF2B5EF4-FFF2-40B4-BE49-F238E27FC236}">
              <a16:creationId xmlns:a16="http://schemas.microsoft.com/office/drawing/2014/main" id="{00000000-0008-0000-0300-00004D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45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249</xdr:row>
      <xdr:rowOff>0</xdr:rowOff>
    </xdr:from>
    <xdr:to>
      <xdr:col>8</xdr:col>
      <xdr:colOff>0</xdr:colOff>
      <xdr:row>249</xdr:row>
      <xdr:rowOff>0</xdr:rowOff>
    </xdr:to>
    <xdr:pic>
      <xdr:nvPicPr>
        <xdr:cNvPr id="3150" name="Picture 654">
          <a:extLst>
            <a:ext uri="{FF2B5EF4-FFF2-40B4-BE49-F238E27FC236}">
              <a16:creationId xmlns:a16="http://schemas.microsoft.com/office/drawing/2014/main" id="{00000000-0008-0000-0300-00004E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45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249</xdr:row>
      <xdr:rowOff>0</xdr:rowOff>
    </xdr:from>
    <xdr:to>
      <xdr:col>8</xdr:col>
      <xdr:colOff>0</xdr:colOff>
      <xdr:row>249</xdr:row>
      <xdr:rowOff>0</xdr:rowOff>
    </xdr:to>
    <xdr:pic>
      <xdr:nvPicPr>
        <xdr:cNvPr id="3151" name="Picture 655">
          <a:extLst>
            <a:ext uri="{FF2B5EF4-FFF2-40B4-BE49-F238E27FC236}">
              <a16:creationId xmlns:a16="http://schemas.microsoft.com/office/drawing/2014/main" id="{00000000-0008-0000-0300-00004F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45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249</xdr:row>
      <xdr:rowOff>0</xdr:rowOff>
    </xdr:from>
    <xdr:to>
      <xdr:col>8</xdr:col>
      <xdr:colOff>0</xdr:colOff>
      <xdr:row>249</xdr:row>
      <xdr:rowOff>0</xdr:rowOff>
    </xdr:to>
    <xdr:pic>
      <xdr:nvPicPr>
        <xdr:cNvPr id="3152" name="Picture 656">
          <a:extLst>
            <a:ext uri="{FF2B5EF4-FFF2-40B4-BE49-F238E27FC236}">
              <a16:creationId xmlns:a16="http://schemas.microsoft.com/office/drawing/2014/main" id="{00000000-0008-0000-0300-000050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45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249</xdr:row>
      <xdr:rowOff>0</xdr:rowOff>
    </xdr:from>
    <xdr:to>
      <xdr:col>8</xdr:col>
      <xdr:colOff>0</xdr:colOff>
      <xdr:row>249</xdr:row>
      <xdr:rowOff>0</xdr:rowOff>
    </xdr:to>
    <xdr:pic>
      <xdr:nvPicPr>
        <xdr:cNvPr id="3153" name="Picture 657">
          <a:extLst>
            <a:ext uri="{FF2B5EF4-FFF2-40B4-BE49-F238E27FC236}">
              <a16:creationId xmlns:a16="http://schemas.microsoft.com/office/drawing/2014/main" id="{00000000-0008-0000-0300-000051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45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249</xdr:row>
      <xdr:rowOff>0</xdr:rowOff>
    </xdr:from>
    <xdr:to>
      <xdr:col>8</xdr:col>
      <xdr:colOff>0</xdr:colOff>
      <xdr:row>249</xdr:row>
      <xdr:rowOff>0</xdr:rowOff>
    </xdr:to>
    <xdr:pic>
      <xdr:nvPicPr>
        <xdr:cNvPr id="3154" name="Picture 658">
          <a:extLst>
            <a:ext uri="{FF2B5EF4-FFF2-40B4-BE49-F238E27FC236}">
              <a16:creationId xmlns:a16="http://schemas.microsoft.com/office/drawing/2014/main" id="{00000000-0008-0000-0300-000052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45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249</xdr:row>
      <xdr:rowOff>0</xdr:rowOff>
    </xdr:from>
    <xdr:to>
      <xdr:col>8</xdr:col>
      <xdr:colOff>0</xdr:colOff>
      <xdr:row>249</xdr:row>
      <xdr:rowOff>0</xdr:rowOff>
    </xdr:to>
    <xdr:pic>
      <xdr:nvPicPr>
        <xdr:cNvPr id="3155" name="Picture 659">
          <a:extLst>
            <a:ext uri="{FF2B5EF4-FFF2-40B4-BE49-F238E27FC236}">
              <a16:creationId xmlns:a16="http://schemas.microsoft.com/office/drawing/2014/main" id="{00000000-0008-0000-0300-000053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45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249</xdr:row>
      <xdr:rowOff>0</xdr:rowOff>
    </xdr:from>
    <xdr:to>
      <xdr:col>8</xdr:col>
      <xdr:colOff>0</xdr:colOff>
      <xdr:row>249</xdr:row>
      <xdr:rowOff>0</xdr:rowOff>
    </xdr:to>
    <xdr:pic>
      <xdr:nvPicPr>
        <xdr:cNvPr id="3156" name="Picture 660">
          <a:extLst>
            <a:ext uri="{FF2B5EF4-FFF2-40B4-BE49-F238E27FC236}">
              <a16:creationId xmlns:a16="http://schemas.microsoft.com/office/drawing/2014/main" id="{00000000-0008-0000-0300-000054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45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249</xdr:row>
      <xdr:rowOff>0</xdr:rowOff>
    </xdr:from>
    <xdr:to>
      <xdr:col>8</xdr:col>
      <xdr:colOff>0</xdr:colOff>
      <xdr:row>249</xdr:row>
      <xdr:rowOff>0</xdr:rowOff>
    </xdr:to>
    <xdr:pic>
      <xdr:nvPicPr>
        <xdr:cNvPr id="3157" name="Picture 661">
          <a:extLst>
            <a:ext uri="{FF2B5EF4-FFF2-40B4-BE49-F238E27FC236}">
              <a16:creationId xmlns:a16="http://schemas.microsoft.com/office/drawing/2014/main" id="{00000000-0008-0000-0300-000055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45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249</xdr:row>
      <xdr:rowOff>0</xdr:rowOff>
    </xdr:from>
    <xdr:to>
      <xdr:col>8</xdr:col>
      <xdr:colOff>0</xdr:colOff>
      <xdr:row>249</xdr:row>
      <xdr:rowOff>0</xdr:rowOff>
    </xdr:to>
    <xdr:pic>
      <xdr:nvPicPr>
        <xdr:cNvPr id="3158" name="Picture 662">
          <a:extLst>
            <a:ext uri="{FF2B5EF4-FFF2-40B4-BE49-F238E27FC236}">
              <a16:creationId xmlns:a16="http://schemas.microsoft.com/office/drawing/2014/main" id="{00000000-0008-0000-0300-000056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45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249</xdr:row>
      <xdr:rowOff>0</xdr:rowOff>
    </xdr:from>
    <xdr:to>
      <xdr:col>8</xdr:col>
      <xdr:colOff>0</xdr:colOff>
      <xdr:row>249</xdr:row>
      <xdr:rowOff>0</xdr:rowOff>
    </xdr:to>
    <xdr:pic>
      <xdr:nvPicPr>
        <xdr:cNvPr id="3159" name="Picture 663">
          <a:extLst>
            <a:ext uri="{FF2B5EF4-FFF2-40B4-BE49-F238E27FC236}">
              <a16:creationId xmlns:a16="http://schemas.microsoft.com/office/drawing/2014/main" id="{00000000-0008-0000-0300-000057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45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249</xdr:row>
      <xdr:rowOff>0</xdr:rowOff>
    </xdr:from>
    <xdr:to>
      <xdr:col>8</xdr:col>
      <xdr:colOff>0</xdr:colOff>
      <xdr:row>249</xdr:row>
      <xdr:rowOff>0</xdr:rowOff>
    </xdr:to>
    <xdr:pic>
      <xdr:nvPicPr>
        <xdr:cNvPr id="3160" name="Picture 664">
          <a:extLst>
            <a:ext uri="{FF2B5EF4-FFF2-40B4-BE49-F238E27FC236}">
              <a16:creationId xmlns:a16="http://schemas.microsoft.com/office/drawing/2014/main" id="{00000000-0008-0000-0300-000058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45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249</xdr:row>
      <xdr:rowOff>0</xdr:rowOff>
    </xdr:from>
    <xdr:to>
      <xdr:col>8</xdr:col>
      <xdr:colOff>0</xdr:colOff>
      <xdr:row>249</xdr:row>
      <xdr:rowOff>0</xdr:rowOff>
    </xdr:to>
    <xdr:pic>
      <xdr:nvPicPr>
        <xdr:cNvPr id="3161" name="Picture 665">
          <a:extLst>
            <a:ext uri="{FF2B5EF4-FFF2-40B4-BE49-F238E27FC236}">
              <a16:creationId xmlns:a16="http://schemas.microsoft.com/office/drawing/2014/main" id="{00000000-0008-0000-0300-000059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45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249</xdr:row>
      <xdr:rowOff>0</xdr:rowOff>
    </xdr:from>
    <xdr:to>
      <xdr:col>8</xdr:col>
      <xdr:colOff>0</xdr:colOff>
      <xdr:row>249</xdr:row>
      <xdr:rowOff>0</xdr:rowOff>
    </xdr:to>
    <xdr:pic>
      <xdr:nvPicPr>
        <xdr:cNvPr id="3162" name="Picture 666">
          <a:extLst>
            <a:ext uri="{FF2B5EF4-FFF2-40B4-BE49-F238E27FC236}">
              <a16:creationId xmlns:a16="http://schemas.microsoft.com/office/drawing/2014/main" id="{00000000-0008-0000-0300-00005A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45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249</xdr:row>
      <xdr:rowOff>0</xdr:rowOff>
    </xdr:from>
    <xdr:to>
      <xdr:col>8</xdr:col>
      <xdr:colOff>0</xdr:colOff>
      <xdr:row>249</xdr:row>
      <xdr:rowOff>0</xdr:rowOff>
    </xdr:to>
    <xdr:pic>
      <xdr:nvPicPr>
        <xdr:cNvPr id="3163" name="Picture 667">
          <a:extLst>
            <a:ext uri="{FF2B5EF4-FFF2-40B4-BE49-F238E27FC236}">
              <a16:creationId xmlns:a16="http://schemas.microsoft.com/office/drawing/2014/main" id="{00000000-0008-0000-0300-00005B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45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249</xdr:row>
      <xdr:rowOff>0</xdr:rowOff>
    </xdr:from>
    <xdr:to>
      <xdr:col>8</xdr:col>
      <xdr:colOff>0</xdr:colOff>
      <xdr:row>249</xdr:row>
      <xdr:rowOff>0</xdr:rowOff>
    </xdr:to>
    <xdr:pic>
      <xdr:nvPicPr>
        <xdr:cNvPr id="3164" name="Picture 668">
          <a:extLst>
            <a:ext uri="{FF2B5EF4-FFF2-40B4-BE49-F238E27FC236}">
              <a16:creationId xmlns:a16="http://schemas.microsoft.com/office/drawing/2014/main" id="{00000000-0008-0000-0300-00005C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45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249</xdr:row>
      <xdr:rowOff>0</xdr:rowOff>
    </xdr:from>
    <xdr:to>
      <xdr:col>8</xdr:col>
      <xdr:colOff>0</xdr:colOff>
      <xdr:row>249</xdr:row>
      <xdr:rowOff>0</xdr:rowOff>
    </xdr:to>
    <xdr:pic>
      <xdr:nvPicPr>
        <xdr:cNvPr id="3165" name="Picture 669">
          <a:extLst>
            <a:ext uri="{FF2B5EF4-FFF2-40B4-BE49-F238E27FC236}">
              <a16:creationId xmlns:a16="http://schemas.microsoft.com/office/drawing/2014/main" id="{00000000-0008-0000-0300-00005D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45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249</xdr:row>
      <xdr:rowOff>0</xdr:rowOff>
    </xdr:from>
    <xdr:to>
      <xdr:col>8</xdr:col>
      <xdr:colOff>0</xdr:colOff>
      <xdr:row>249</xdr:row>
      <xdr:rowOff>0</xdr:rowOff>
    </xdr:to>
    <xdr:pic>
      <xdr:nvPicPr>
        <xdr:cNvPr id="3166" name="Picture 670">
          <a:extLst>
            <a:ext uri="{FF2B5EF4-FFF2-40B4-BE49-F238E27FC236}">
              <a16:creationId xmlns:a16="http://schemas.microsoft.com/office/drawing/2014/main" id="{00000000-0008-0000-0300-00005E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45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249</xdr:row>
      <xdr:rowOff>0</xdr:rowOff>
    </xdr:from>
    <xdr:to>
      <xdr:col>8</xdr:col>
      <xdr:colOff>0</xdr:colOff>
      <xdr:row>249</xdr:row>
      <xdr:rowOff>0</xdr:rowOff>
    </xdr:to>
    <xdr:pic>
      <xdr:nvPicPr>
        <xdr:cNvPr id="3167" name="Picture 671">
          <a:extLst>
            <a:ext uri="{FF2B5EF4-FFF2-40B4-BE49-F238E27FC236}">
              <a16:creationId xmlns:a16="http://schemas.microsoft.com/office/drawing/2014/main" id="{00000000-0008-0000-0300-00005F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45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249</xdr:row>
      <xdr:rowOff>0</xdr:rowOff>
    </xdr:from>
    <xdr:to>
      <xdr:col>8</xdr:col>
      <xdr:colOff>0</xdr:colOff>
      <xdr:row>249</xdr:row>
      <xdr:rowOff>0</xdr:rowOff>
    </xdr:to>
    <xdr:pic>
      <xdr:nvPicPr>
        <xdr:cNvPr id="3168" name="Picture 672">
          <a:extLst>
            <a:ext uri="{FF2B5EF4-FFF2-40B4-BE49-F238E27FC236}">
              <a16:creationId xmlns:a16="http://schemas.microsoft.com/office/drawing/2014/main" id="{00000000-0008-0000-0300-000060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45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249</xdr:row>
      <xdr:rowOff>0</xdr:rowOff>
    </xdr:from>
    <xdr:to>
      <xdr:col>8</xdr:col>
      <xdr:colOff>0</xdr:colOff>
      <xdr:row>249</xdr:row>
      <xdr:rowOff>0</xdr:rowOff>
    </xdr:to>
    <xdr:pic>
      <xdr:nvPicPr>
        <xdr:cNvPr id="3169" name="Picture 673">
          <a:extLst>
            <a:ext uri="{FF2B5EF4-FFF2-40B4-BE49-F238E27FC236}">
              <a16:creationId xmlns:a16="http://schemas.microsoft.com/office/drawing/2014/main" id="{00000000-0008-0000-0300-000061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45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249</xdr:row>
      <xdr:rowOff>0</xdr:rowOff>
    </xdr:from>
    <xdr:to>
      <xdr:col>8</xdr:col>
      <xdr:colOff>0</xdr:colOff>
      <xdr:row>249</xdr:row>
      <xdr:rowOff>0</xdr:rowOff>
    </xdr:to>
    <xdr:pic>
      <xdr:nvPicPr>
        <xdr:cNvPr id="3170" name="Picture 674">
          <a:extLst>
            <a:ext uri="{FF2B5EF4-FFF2-40B4-BE49-F238E27FC236}">
              <a16:creationId xmlns:a16="http://schemas.microsoft.com/office/drawing/2014/main" id="{00000000-0008-0000-0300-000062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45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249</xdr:row>
      <xdr:rowOff>0</xdr:rowOff>
    </xdr:from>
    <xdr:to>
      <xdr:col>8</xdr:col>
      <xdr:colOff>0</xdr:colOff>
      <xdr:row>249</xdr:row>
      <xdr:rowOff>0</xdr:rowOff>
    </xdr:to>
    <xdr:pic>
      <xdr:nvPicPr>
        <xdr:cNvPr id="3171" name="Picture 675">
          <a:extLst>
            <a:ext uri="{FF2B5EF4-FFF2-40B4-BE49-F238E27FC236}">
              <a16:creationId xmlns:a16="http://schemas.microsoft.com/office/drawing/2014/main" id="{00000000-0008-0000-0300-000063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45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249</xdr:row>
      <xdr:rowOff>0</xdr:rowOff>
    </xdr:from>
    <xdr:to>
      <xdr:col>8</xdr:col>
      <xdr:colOff>0</xdr:colOff>
      <xdr:row>249</xdr:row>
      <xdr:rowOff>0</xdr:rowOff>
    </xdr:to>
    <xdr:pic>
      <xdr:nvPicPr>
        <xdr:cNvPr id="3172" name="Picture 676">
          <a:extLst>
            <a:ext uri="{FF2B5EF4-FFF2-40B4-BE49-F238E27FC236}">
              <a16:creationId xmlns:a16="http://schemas.microsoft.com/office/drawing/2014/main" id="{00000000-0008-0000-0300-000064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45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249</xdr:row>
      <xdr:rowOff>0</xdr:rowOff>
    </xdr:from>
    <xdr:to>
      <xdr:col>8</xdr:col>
      <xdr:colOff>0</xdr:colOff>
      <xdr:row>249</xdr:row>
      <xdr:rowOff>0</xdr:rowOff>
    </xdr:to>
    <xdr:pic>
      <xdr:nvPicPr>
        <xdr:cNvPr id="3173" name="Picture 677">
          <a:extLst>
            <a:ext uri="{FF2B5EF4-FFF2-40B4-BE49-F238E27FC236}">
              <a16:creationId xmlns:a16="http://schemas.microsoft.com/office/drawing/2014/main" id="{00000000-0008-0000-0300-000065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45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249</xdr:row>
      <xdr:rowOff>0</xdr:rowOff>
    </xdr:from>
    <xdr:to>
      <xdr:col>8</xdr:col>
      <xdr:colOff>0</xdr:colOff>
      <xdr:row>249</xdr:row>
      <xdr:rowOff>0</xdr:rowOff>
    </xdr:to>
    <xdr:pic>
      <xdr:nvPicPr>
        <xdr:cNvPr id="3174" name="Picture 678">
          <a:extLst>
            <a:ext uri="{FF2B5EF4-FFF2-40B4-BE49-F238E27FC236}">
              <a16:creationId xmlns:a16="http://schemas.microsoft.com/office/drawing/2014/main" id="{00000000-0008-0000-0300-000066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45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249</xdr:row>
      <xdr:rowOff>0</xdr:rowOff>
    </xdr:from>
    <xdr:to>
      <xdr:col>8</xdr:col>
      <xdr:colOff>0</xdr:colOff>
      <xdr:row>249</xdr:row>
      <xdr:rowOff>0</xdr:rowOff>
    </xdr:to>
    <xdr:pic>
      <xdr:nvPicPr>
        <xdr:cNvPr id="3175" name="Picture 679">
          <a:extLst>
            <a:ext uri="{FF2B5EF4-FFF2-40B4-BE49-F238E27FC236}">
              <a16:creationId xmlns:a16="http://schemas.microsoft.com/office/drawing/2014/main" id="{00000000-0008-0000-0300-000067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45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249</xdr:row>
      <xdr:rowOff>0</xdr:rowOff>
    </xdr:from>
    <xdr:to>
      <xdr:col>8</xdr:col>
      <xdr:colOff>0</xdr:colOff>
      <xdr:row>249</xdr:row>
      <xdr:rowOff>0</xdr:rowOff>
    </xdr:to>
    <xdr:pic>
      <xdr:nvPicPr>
        <xdr:cNvPr id="3176" name="Picture 680">
          <a:extLst>
            <a:ext uri="{FF2B5EF4-FFF2-40B4-BE49-F238E27FC236}">
              <a16:creationId xmlns:a16="http://schemas.microsoft.com/office/drawing/2014/main" id="{00000000-0008-0000-0300-000068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45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249</xdr:row>
      <xdr:rowOff>0</xdr:rowOff>
    </xdr:from>
    <xdr:to>
      <xdr:col>8</xdr:col>
      <xdr:colOff>0</xdr:colOff>
      <xdr:row>249</xdr:row>
      <xdr:rowOff>0</xdr:rowOff>
    </xdr:to>
    <xdr:pic>
      <xdr:nvPicPr>
        <xdr:cNvPr id="3177" name="Picture 681">
          <a:extLst>
            <a:ext uri="{FF2B5EF4-FFF2-40B4-BE49-F238E27FC236}">
              <a16:creationId xmlns:a16="http://schemas.microsoft.com/office/drawing/2014/main" id="{00000000-0008-0000-0300-000069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45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249</xdr:row>
      <xdr:rowOff>0</xdr:rowOff>
    </xdr:from>
    <xdr:to>
      <xdr:col>8</xdr:col>
      <xdr:colOff>0</xdr:colOff>
      <xdr:row>249</xdr:row>
      <xdr:rowOff>0</xdr:rowOff>
    </xdr:to>
    <xdr:pic>
      <xdr:nvPicPr>
        <xdr:cNvPr id="3178" name="Picture 682">
          <a:extLst>
            <a:ext uri="{FF2B5EF4-FFF2-40B4-BE49-F238E27FC236}">
              <a16:creationId xmlns:a16="http://schemas.microsoft.com/office/drawing/2014/main" id="{00000000-0008-0000-0300-00006A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45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249</xdr:row>
      <xdr:rowOff>0</xdr:rowOff>
    </xdr:from>
    <xdr:to>
      <xdr:col>8</xdr:col>
      <xdr:colOff>0</xdr:colOff>
      <xdr:row>249</xdr:row>
      <xdr:rowOff>0</xdr:rowOff>
    </xdr:to>
    <xdr:pic>
      <xdr:nvPicPr>
        <xdr:cNvPr id="3179" name="Picture 683">
          <a:extLst>
            <a:ext uri="{FF2B5EF4-FFF2-40B4-BE49-F238E27FC236}">
              <a16:creationId xmlns:a16="http://schemas.microsoft.com/office/drawing/2014/main" id="{00000000-0008-0000-0300-00006B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45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249</xdr:row>
      <xdr:rowOff>0</xdr:rowOff>
    </xdr:from>
    <xdr:to>
      <xdr:col>8</xdr:col>
      <xdr:colOff>0</xdr:colOff>
      <xdr:row>249</xdr:row>
      <xdr:rowOff>0</xdr:rowOff>
    </xdr:to>
    <xdr:pic>
      <xdr:nvPicPr>
        <xdr:cNvPr id="3180" name="Picture 684">
          <a:extLst>
            <a:ext uri="{FF2B5EF4-FFF2-40B4-BE49-F238E27FC236}">
              <a16:creationId xmlns:a16="http://schemas.microsoft.com/office/drawing/2014/main" id="{00000000-0008-0000-0300-00006C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45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249</xdr:row>
      <xdr:rowOff>0</xdr:rowOff>
    </xdr:from>
    <xdr:to>
      <xdr:col>8</xdr:col>
      <xdr:colOff>0</xdr:colOff>
      <xdr:row>249</xdr:row>
      <xdr:rowOff>0</xdr:rowOff>
    </xdr:to>
    <xdr:pic>
      <xdr:nvPicPr>
        <xdr:cNvPr id="3181" name="Picture 685">
          <a:extLst>
            <a:ext uri="{FF2B5EF4-FFF2-40B4-BE49-F238E27FC236}">
              <a16:creationId xmlns:a16="http://schemas.microsoft.com/office/drawing/2014/main" id="{00000000-0008-0000-0300-00006D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45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249</xdr:row>
      <xdr:rowOff>0</xdr:rowOff>
    </xdr:from>
    <xdr:to>
      <xdr:col>8</xdr:col>
      <xdr:colOff>0</xdr:colOff>
      <xdr:row>249</xdr:row>
      <xdr:rowOff>0</xdr:rowOff>
    </xdr:to>
    <xdr:pic>
      <xdr:nvPicPr>
        <xdr:cNvPr id="3182" name="Picture 686">
          <a:extLst>
            <a:ext uri="{FF2B5EF4-FFF2-40B4-BE49-F238E27FC236}">
              <a16:creationId xmlns:a16="http://schemas.microsoft.com/office/drawing/2014/main" id="{00000000-0008-0000-0300-00006E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45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249</xdr:row>
      <xdr:rowOff>0</xdr:rowOff>
    </xdr:from>
    <xdr:to>
      <xdr:col>8</xdr:col>
      <xdr:colOff>0</xdr:colOff>
      <xdr:row>249</xdr:row>
      <xdr:rowOff>0</xdr:rowOff>
    </xdr:to>
    <xdr:pic>
      <xdr:nvPicPr>
        <xdr:cNvPr id="3183" name="Picture 687">
          <a:extLst>
            <a:ext uri="{FF2B5EF4-FFF2-40B4-BE49-F238E27FC236}">
              <a16:creationId xmlns:a16="http://schemas.microsoft.com/office/drawing/2014/main" id="{00000000-0008-0000-0300-00006F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45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249</xdr:row>
      <xdr:rowOff>0</xdr:rowOff>
    </xdr:from>
    <xdr:to>
      <xdr:col>8</xdr:col>
      <xdr:colOff>0</xdr:colOff>
      <xdr:row>249</xdr:row>
      <xdr:rowOff>0</xdr:rowOff>
    </xdr:to>
    <xdr:pic>
      <xdr:nvPicPr>
        <xdr:cNvPr id="3184" name="Picture 688">
          <a:extLst>
            <a:ext uri="{FF2B5EF4-FFF2-40B4-BE49-F238E27FC236}">
              <a16:creationId xmlns:a16="http://schemas.microsoft.com/office/drawing/2014/main" id="{00000000-0008-0000-0300-000070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45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249</xdr:row>
      <xdr:rowOff>0</xdr:rowOff>
    </xdr:from>
    <xdr:to>
      <xdr:col>8</xdr:col>
      <xdr:colOff>0</xdr:colOff>
      <xdr:row>249</xdr:row>
      <xdr:rowOff>0</xdr:rowOff>
    </xdr:to>
    <xdr:pic>
      <xdr:nvPicPr>
        <xdr:cNvPr id="3185" name="Picture 689">
          <a:extLst>
            <a:ext uri="{FF2B5EF4-FFF2-40B4-BE49-F238E27FC236}">
              <a16:creationId xmlns:a16="http://schemas.microsoft.com/office/drawing/2014/main" id="{00000000-0008-0000-0300-000071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45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249</xdr:row>
      <xdr:rowOff>0</xdr:rowOff>
    </xdr:from>
    <xdr:to>
      <xdr:col>8</xdr:col>
      <xdr:colOff>0</xdr:colOff>
      <xdr:row>249</xdr:row>
      <xdr:rowOff>0</xdr:rowOff>
    </xdr:to>
    <xdr:pic>
      <xdr:nvPicPr>
        <xdr:cNvPr id="3186" name="Picture 690">
          <a:extLst>
            <a:ext uri="{FF2B5EF4-FFF2-40B4-BE49-F238E27FC236}">
              <a16:creationId xmlns:a16="http://schemas.microsoft.com/office/drawing/2014/main" id="{00000000-0008-0000-0300-000072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45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259</xdr:row>
      <xdr:rowOff>0</xdr:rowOff>
    </xdr:from>
    <xdr:to>
      <xdr:col>8</xdr:col>
      <xdr:colOff>0</xdr:colOff>
      <xdr:row>259</xdr:row>
      <xdr:rowOff>0</xdr:rowOff>
    </xdr:to>
    <xdr:pic>
      <xdr:nvPicPr>
        <xdr:cNvPr id="3187" name="Picture 691">
          <a:extLst>
            <a:ext uri="{FF2B5EF4-FFF2-40B4-BE49-F238E27FC236}">
              <a16:creationId xmlns:a16="http://schemas.microsoft.com/office/drawing/2014/main" id="{00000000-0008-0000-0300-000073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775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259</xdr:row>
      <xdr:rowOff>0</xdr:rowOff>
    </xdr:from>
    <xdr:to>
      <xdr:col>8</xdr:col>
      <xdr:colOff>0</xdr:colOff>
      <xdr:row>259</xdr:row>
      <xdr:rowOff>0</xdr:rowOff>
    </xdr:to>
    <xdr:pic>
      <xdr:nvPicPr>
        <xdr:cNvPr id="3188" name="Picture 692">
          <a:extLst>
            <a:ext uri="{FF2B5EF4-FFF2-40B4-BE49-F238E27FC236}">
              <a16:creationId xmlns:a16="http://schemas.microsoft.com/office/drawing/2014/main" id="{00000000-0008-0000-0300-000074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775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259</xdr:row>
      <xdr:rowOff>0</xdr:rowOff>
    </xdr:from>
    <xdr:to>
      <xdr:col>8</xdr:col>
      <xdr:colOff>0</xdr:colOff>
      <xdr:row>259</xdr:row>
      <xdr:rowOff>0</xdr:rowOff>
    </xdr:to>
    <xdr:pic>
      <xdr:nvPicPr>
        <xdr:cNvPr id="3189" name="Picture 693">
          <a:extLst>
            <a:ext uri="{FF2B5EF4-FFF2-40B4-BE49-F238E27FC236}">
              <a16:creationId xmlns:a16="http://schemas.microsoft.com/office/drawing/2014/main" id="{00000000-0008-0000-0300-000075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775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259</xdr:row>
      <xdr:rowOff>0</xdr:rowOff>
    </xdr:from>
    <xdr:to>
      <xdr:col>8</xdr:col>
      <xdr:colOff>0</xdr:colOff>
      <xdr:row>259</xdr:row>
      <xdr:rowOff>0</xdr:rowOff>
    </xdr:to>
    <xdr:pic>
      <xdr:nvPicPr>
        <xdr:cNvPr id="3190" name="Picture 694">
          <a:extLst>
            <a:ext uri="{FF2B5EF4-FFF2-40B4-BE49-F238E27FC236}">
              <a16:creationId xmlns:a16="http://schemas.microsoft.com/office/drawing/2014/main" id="{00000000-0008-0000-0300-000076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775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259</xdr:row>
      <xdr:rowOff>0</xdr:rowOff>
    </xdr:from>
    <xdr:to>
      <xdr:col>8</xdr:col>
      <xdr:colOff>0</xdr:colOff>
      <xdr:row>259</xdr:row>
      <xdr:rowOff>0</xdr:rowOff>
    </xdr:to>
    <xdr:pic>
      <xdr:nvPicPr>
        <xdr:cNvPr id="3191" name="Picture 695">
          <a:extLst>
            <a:ext uri="{FF2B5EF4-FFF2-40B4-BE49-F238E27FC236}">
              <a16:creationId xmlns:a16="http://schemas.microsoft.com/office/drawing/2014/main" id="{00000000-0008-0000-0300-000077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775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259</xdr:row>
      <xdr:rowOff>0</xdr:rowOff>
    </xdr:from>
    <xdr:to>
      <xdr:col>8</xdr:col>
      <xdr:colOff>0</xdr:colOff>
      <xdr:row>259</xdr:row>
      <xdr:rowOff>0</xdr:rowOff>
    </xdr:to>
    <xdr:pic>
      <xdr:nvPicPr>
        <xdr:cNvPr id="3192" name="Picture 696">
          <a:extLst>
            <a:ext uri="{FF2B5EF4-FFF2-40B4-BE49-F238E27FC236}">
              <a16:creationId xmlns:a16="http://schemas.microsoft.com/office/drawing/2014/main" id="{00000000-0008-0000-0300-000078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775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259</xdr:row>
      <xdr:rowOff>0</xdr:rowOff>
    </xdr:from>
    <xdr:to>
      <xdr:col>8</xdr:col>
      <xdr:colOff>0</xdr:colOff>
      <xdr:row>259</xdr:row>
      <xdr:rowOff>0</xdr:rowOff>
    </xdr:to>
    <xdr:pic>
      <xdr:nvPicPr>
        <xdr:cNvPr id="3193" name="Picture 697">
          <a:extLst>
            <a:ext uri="{FF2B5EF4-FFF2-40B4-BE49-F238E27FC236}">
              <a16:creationId xmlns:a16="http://schemas.microsoft.com/office/drawing/2014/main" id="{00000000-0008-0000-0300-000079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775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259</xdr:row>
      <xdr:rowOff>0</xdr:rowOff>
    </xdr:from>
    <xdr:to>
      <xdr:col>8</xdr:col>
      <xdr:colOff>0</xdr:colOff>
      <xdr:row>259</xdr:row>
      <xdr:rowOff>0</xdr:rowOff>
    </xdr:to>
    <xdr:pic>
      <xdr:nvPicPr>
        <xdr:cNvPr id="3194" name="Picture 698">
          <a:extLst>
            <a:ext uri="{FF2B5EF4-FFF2-40B4-BE49-F238E27FC236}">
              <a16:creationId xmlns:a16="http://schemas.microsoft.com/office/drawing/2014/main" id="{00000000-0008-0000-0300-00007A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775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259</xdr:row>
      <xdr:rowOff>0</xdr:rowOff>
    </xdr:from>
    <xdr:to>
      <xdr:col>8</xdr:col>
      <xdr:colOff>0</xdr:colOff>
      <xdr:row>259</xdr:row>
      <xdr:rowOff>0</xdr:rowOff>
    </xdr:to>
    <xdr:pic>
      <xdr:nvPicPr>
        <xdr:cNvPr id="3195" name="Picture 699">
          <a:extLst>
            <a:ext uri="{FF2B5EF4-FFF2-40B4-BE49-F238E27FC236}">
              <a16:creationId xmlns:a16="http://schemas.microsoft.com/office/drawing/2014/main" id="{00000000-0008-0000-0300-00007B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775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259</xdr:row>
      <xdr:rowOff>0</xdr:rowOff>
    </xdr:from>
    <xdr:to>
      <xdr:col>8</xdr:col>
      <xdr:colOff>0</xdr:colOff>
      <xdr:row>259</xdr:row>
      <xdr:rowOff>0</xdr:rowOff>
    </xdr:to>
    <xdr:pic>
      <xdr:nvPicPr>
        <xdr:cNvPr id="3196" name="Picture 700">
          <a:extLst>
            <a:ext uri="{FF2B5EF4-FFF2-40B4-BE49-F238E27FC236}">
              <a16:creationId xmlns:a16="http://schemas.microsoft.com/office/drawing/2014/main" id="{00000000-0008-0000-0300-00007C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775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259</xdr:row>
      <xdr:rowOff>0</xdr:rowOff>
    </xdr:from>
    <xdr:to>
      <xdr:col>8</xdr:col>
      <xdr:colOff>0</xdr:colOff>
      <xdr:row>259</xdr:row>
      <xdr:rowOff>0</xdr:rowOff>
    </xdr:to>
    <xdr:pic>
      <xdr:nvPicPr>
        <xdr:cNvPr id="3197" name="Picture 701">
          <a:extLst>
            <a:ext uri="{FF2B5EF4-FFF2-40B4-BE49-F238E27FC236}">
              <a16:creationId xmlns:a16="http://schemas.microsoft.com/office/drawing/2014/main" id="{00000000-0008-0000-0300-00007D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775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259</xdr:row>
      <xdr:rowOff>0</xdr:rowOff>
    </xdr:from>
    <xdr:to>
      <xdr:col>8</xdr:col>
      <xdr:colOff>0</xdr:colOff>
      <xdr:row>259</xdr:row>
      <xdr:rowOff>0</xdr:rowOff>
    </xdr:to>
    <xdr:pic>
      <xdr:nvPicPr>
        <xdr:cNvPr id="3198" name="Picture 702">
          <a:extLst>
            <a:ext uri="{FF2B5EF4-FFF2-40B4-BE49-F238E27FC236}">
              <a16:creationId xmlns:a16="http://schemas.microsoft.com/office/drawing/2014/main" id="{00000000-0008-0000-0300-00007E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775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259</xdr:row>
      <xdr:rowOff>0</xdr:rowOff>
    </xdr:from>
    <xdr:to>
      <xdr:col>8</xdr:col>
      <xdr:colOff>0</xdr:colOff>
      <xdr:row>259</xdr:row>
      <xdr:rowOff>0</xdr:rowOff>
    </xdr:to>
    <xdr:pic>
      <xdr:nvPicPr>
        <xdr:cNvPr id="3199" name="Picture 703">
          <a:extLst>
            <a:ext uri="{FF2B5EF4-FFF2-40B4-BE49-F238E27FC236}">
              <a16:creationId xmlns:a16="http://schemas.microsoft.com/office/drawing/2014/main" id="{00000000-0008-0000-0300-00007F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775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259</xdr:row>
      <xdr:rowOff>0</xdr:rowOff>
    </xdr:from>
    <xdr:to>
      <xdr:col>8</xdr:col>
      <xdr:colOff>0</xdr:colOff>
      <xdr:row>259</xdr:row>
      <xdr:rowOff>0</xdr:rowOff>
    </xdr:to>
    <xdr:pic>
      <xdr:nvPicPr>
        <xdr:cNvPr id="3200" name="Picture 704">
          <a:extLst>
            <a:ext uri="{FF2B5EF4-FFF2-40B4-BE49-F238E27FC236}">
              <a16:creationId xmlns:a16="http://schemas.microsoft.com/office/drawing/2014/main" id="{00000000-0008-0000-0300-000080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775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259</xdr:row>
      <xdr:rowOff>0</xdr:rowOff>
    </xdr:from>
    <xdr:to>
      <xdr:col>8</xdr:col>
      <xdr:colOff>0</xdr:colOff>
      <xdr:row>259</xdr:row>
      <xdr:rowOff>0</xdr:rowOff>
    </xdr:to>
    <xdr:pic>
      <xdr:nvPicPr>
        <xdr:cNvPr id="3201" name="Picture 705">
          <a:extLst>
            <a:ext uri="{FF2B5EF4-FFF2-40B4-BE49-F238E27FC236}">
              <a16:creationId xmlns:a16="http://schemas.microsoft.com/office/drawing/2014/main" id="{00000000-0008-0000-0300-000081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775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259</xdr:row>
      <xdr:rowOff>0</xdr:rowOff>
    </xdr:from>
    <xdr:to>
      <xdr:col>8</xdr:col>
      <xdr:colOff>0</xdr:colOff>
      <xdr:row>259</xdr:row>
      <xdr:rowOff>0</xdr:rowOff>
    </xdr:to>
    <xdr:pic>
      <xdr:nvPicPr>
        <xdr:cNvPr id="3202" name="Picture 706">
          <a:extLst>
            <a:ext uri="{FF2B5EF4-FFF2-40B4-BE49-F238E27FC236}">
              <a16:creationId xmlns:a16="http://schemas.microsoft.com/office/drawing/2014/main" id="{00000000-0008-0000-0300-000082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775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259</xdr:row>
      <xdr:rowOff>0</xdr:rowOff>
    </xdr:from>
    <xdr:to>
      <xdr:col>8</xdr:col>
      <xdr:colOff>0</xdr:colOff>
      <xdr:row>259</xdr:row>
      <xdr:rowOff>0</xdr:rowOff>
    </xdr:to>
    <xdr:pic>
      <xdr:nvPicPr>
        <xdr:cNvPr id="3203" name="Picture 707">
          <a:extLst>
            <a:ext uri="{FF2B5EF4-FFF2-40B4-BE49-F238E27FC236}">
              <a16:creationId xmlns:a16="http://schemas.microsoft.com/office/drawing/2014/main" id="{00000000-0008-0000-0300-000083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775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259</xdr:row>
      <xdr:rowOff>0</xdr:rowOff>
    </xdr:from>
    <xdr:to>
      <xdr:col>8</xdr:col>
      <xdr:colOff>0</xdr:colOff>
      <xdr:row>259</xdr:row>
      <xdr:rowOff>0</xdr:rowOff>
    </xdr:to>
    <xdr:pic>
      <xdr:nvPicPr>
        <xdr:cNvPr id="3204" name="Picture 708">
          <a:extLst>
            <a:ext uri="{FF2B5EF4-FFF2-40B4-BE49-F238E27FC236}">
              <a16:creationId xmlns:a16="http://schemas.microsoft.com/office/drawing/2014/main" id="{00000000-0008-0000-0300-000084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775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259</xdr:row>
      <xdr:rowOff>0</xdr:rowOff>
    </xdr:from>
    <xdr:to>
      <xdr:col>8</xdr:col>
      <xdr:colOff>0</xdr:colOff>
      <xdr:row>259</xdr:row>
      <xdr:rowOff>0</xdr:rowOff>
    </xdr:to>
    <xdr:pic>
      <xdr:nvPicPr>
        <xdr:cNvPr id="3205" name="Picture 709">
          <a:extLst>
            <a:ext uri="{FF2B5EF4-FFF2-40B4-BE49-F238E27FC236}">
              <a16:creationId xmlns:a16="http://schemas.microsoft.com/office/drawing/2014/main" id="{00000000-0008-0000-0300-000085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775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259</xdr:row>
      <xdr:rowOff>0</xdr:rowOff>
    </xdr:from>
    <xdr:to>
      <xdr:col>8</xdr:col>
      <xdr:colOff>0</xdr:colOff>
      <xdr:row>259</xdr:row>
      <xdr:rowOff>0</xdr:rowOff>
    </xdr:to>
    <xdr:pic>
      <xdr:nvPicPr>
        <xdr:cNvPr id="3206" name="Picture 710">
          <a:extLst>
            <a:ext uri="{FF2B5EF4-FFF2-40B4-BE49-F238E27FC236}">
              <a16:creationId xmlns:a16="http://schemas.microsoft.com/office/drawing/2014/main" id="{00000000-0008-0000-0300-000086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775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259</xdr:row>
      <xdr:rowOff>0</xdr:rowOff>
    </xdr:from>
    <xdr:to>
      <xdr:col>8</xdr:col>
      <xdr:colOff>0</xdr:colOff>
      <xdr:row>259</xdr:row>
      <xdr:rowOff>0</xdr:rowOff>
    </xdr:to>
    <xdr:pic>
      <xdr:nvPicPr>
        <xdr:cNvPr id="3207" name="Picture 711">
          <a:extLst>
            <a:ext uri="{FF2B5EF4-FFF2-40B4-BE49-F238E27FC236}">
              <a16:creationId xmlns:a16="http://schemas.microsoft.com/office/drawing/2014/main" id="{00000000-0008-0000-0300-000087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775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259</xdr:row>
      <xdr:rowOff>0</xdr:rowOff>
    </xdr:from>
    <xdr:to>
      <xdr:col>8</xdr:col>
      <xdr:colOff>0</xdr:colOff>
      <xdr:row>259</xdr:row>
      <xdr:rowOff>0</xdr:rowOff>
    </xdr:to>
    <xdr:pic>
      <xdr:nvPicPr>
        <xdr:cNvPr id="3208" name="Picture 712">
          <a:extLst>
            <a:ext uri="{FF2B5EF4-FFF2-40B4-BE49-F238E27FC236}">
              <a16:creationId xmlns:a16="http://schemas.microsoft.com/office/drawing/2014/main" id="{00000000-0008-0000-0300-000088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775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259</xdr:row>
      <xdr:rowOff>0</xdr:rowOff>
    </xdr:from>
    <xdr:to>
      <xdr:col>8</xdr:col>
      <xdr:colOff>0</xdr:colOff>
      <xdr:row>259</xdr:row>
      <xdr:rowOff>0</xdr:rowOff>
    </xdr:to>
    <xdr:pic>
      <xdr:nvPicPr>
        <xdr:cNvPr id="3209" name="Picture 713">
          <a:extLst>
            <a:ext uri="{FF2B5EF4-FFF2-40B4-BE49-F238E27FC236}">
              <a16:creationId xmlns:a16="http://schemas.microsoft.com/office/drawing/2014/main" id="{00000000-0008-0000-0300-000089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775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259</xdr:row>
      <xdr:rowOff>0</xdr:rowOff>
    </xdr:from>
    <xdr:to>
      <xdr:col>8</xdr:col>
      <xdr:colOff>0</xdr:colOff>
      <xdr:row>259</xdr:row>
      <xdr:rowOff>0</xdr:rowOff>
    </xdr:to>
    <xdr:pic>
      <xdr:nvPicPr>
        <xdr:cNvPr id="3210" name="Picture 714">
          <a:extLst>
            <a:ext uri="{FF2B5EF4-FFF2-40B4-BE49-F238E27FC236}">
              <a16:creationId xmlns:a16="http://schemas.microsoft.com/office/drawing/2014/main" id="{00000000-0008-0000-0300-00008A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775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259</xdr:row>
      <xdr:rowOff>0</xdr:rowOff>
    </xdr:from>
    <xdr:to>
      <xdr:col>8</xdr:col>
      <xdr:colOff>0</xdr:colOff>
      <xdr:row>259</xdr:row>
      <xdr:rowOff>0</xdr:rowOff>
    </xdr:to>
    <xdr:pic>
      <xdr:nvPicPr>
        <xdr:cNvPr id="3211" name="Picture 715">
          <a:extLst>
            <a:ext uri="{FF2B5EF4-FFF2-40B4-BE49-F238E27FC236}">
              <a16:creationId xmlns:a16="http://schemas.microsoft.com/office/drawing/2014/main" id="{00000000-0008-0000-0300-00008B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775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259</xdr:row>
      <xdr:rowOff>0</xdr:rowOff>
    </xdr:from>
    <xdr:to>
      <xdr:col>8</xdr:col>
      <xdr:colOff>0</xdr:colOff>
      <xdr:row>259</xdr:row>
      <xdr:rowOff>0</xdr:rowOff>
    </xdr:to>
    <xdr:pic>
      <xdr:nvPicPr>
        <xdr:cNvPr id="3212" name="Picture 716">
          <a:extLst>
            <a:ext uri="{FF2B5EF4-FFF2-40B4-BE49-F238E27FC236}">
              <a16:creationId xmlns:a16="http://schemas.microsoft.com/office/drawing/2014/main" id="{00000000-0008-0000-0300-00008C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775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259</xdr:row>
      <xdr:rowOff>0</xdr:rowOff>
    </xdr:from>
    <xdr:to>
      <xdr:col>8</xdr:col>
      <xdr:colOff>0</xdr:colOff>
      <xdr:row>259</xdr:row>
      <xdr:rowOff>0</xdr:rowOff>
    </xdr:to>
    <xdr:pic>
      <xdr:nvPicPr>
        <xdr:cNvPr id="3213" name="Picture 717">
          <a:extLst>
            <a:ext uri="{FF2B5EF4-FFF2-40B4-BE49-F238E27FC236}">
              <a16:creationId xmlns:a16="http://schemas.microsoft.com/office/drawing/2014/main" id="{00000000-0008-0000-0300-00008D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775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259</xdr:row>
      <xdr:rowOff>0</xdr:rowOff>
    </xdr:from>
    <xdr:to>
      <xdr:col>8</xdr:col>
      <xdr:colOff>0</xdr:colOff>
      <xdr:row>259</xdr:row>
      <xdr:rowOff>0</xdr:rowOff>
    </xdr:to>
    <xdr:pic>
      <xdr:nvPicPr>
        <xdr:cNvPr id="3214" name="Picture 718">
          <a:extLst>
            <a:ext uri="{FF2B5EF4-FFF2-40B4-BE49-F238E27FC236}">
              <a16:creationId xmlns:a16="http://schemas.microsoft.com/office/drawing/2014/main" id="{00000000-0008-0000-0300-00008E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775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259</xdr:row>
      <xdr:rowOff>0</xdr:rowOff>
    </xdr:from>
    <xdr:to>
      <xdr:col>8</xdr:col>
      <xdr:colOff>0</xdr:colOff>
      <xdr:row>259</xdr:row>
      <xdr:rowOff>0</xdr:rowOff>
    </xdr:to>
    <xdr:pic>
      <xdr:nvPicPr>
        <xdr:cNvPr id="3215" name="Picture 719">
          <a:extLst>
            <a:ext uri="{FF2B5EF4-FFF2-40B4-BE49-F238E27FC236}">
              <a16:creationId xmlns:a16="http://schemas.microsoft.com/office/drawing/2014/main" id="{00000000-0008-0000-0300-00008F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775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259</xdr:row>
      <xdr:rowOff>0</xdr:rowOff>
    </xdr:from>
    <xdr:to>
      <xdr:col>8</xdr:col>
      <xdr:colOff>0</xdr:colOff>
      <xdr:row>259</xdr:row>
      <xdr:rowOff>0</xdr:rowOff>
    </xdr:to>
    <xdr:pic>
      <xdr:nvPicPr>
        <xdr:cNvPr id="3216" name="Picture 720">
          <a:extLst>
            <a:ext uri="{FF2B5EF4-FFF2-40B4-BE49-F238E27FC236}">
              <a16:creationId xmlns:a16="http://schemas.microsoft.com/office/drawing/2014/main" id="{00000000-0008-0000-0300-000090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775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259</xdr:row>
      <xdr:rowOff>0</xdr:rowOff>
    </xdr:from>
    <xdr:to>
      <xdr:col>8</xdr:col>
      <xdr:colOff>0</xdr:colOff>
      <xdr:row>259</xdr:row>
      <xdr:rowOff>0</xdr:rowOff>
    </xdr:to>
    <xdr:pic>
      <xdr:nvPicPr>
        <xdr:cNvPr id="3217" name="Picture 721">
          <a:extLst>
            <a:ext uri="{FF2B5EF4-FFF2-40B4-BE49-F238E27FC236}">
              <a16:creationId xmlns:a16="http://schemas.microsoft.com/office/drawing/2014/main" id="{00000000-0008-0000-0300-000091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775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259</xdr:row>
      <xdr:rowOff>0</xdr:rowOff>
    </xdr:from>
    <xdr:to>
      <xdr:col>8</xdr:col>
      <xdr:colOff>0</xdr:colOff>
      <xdr:row>259</xdr:row>
      <xdr:rowOff>0</xdr:rowOff>
    </xdr:to>
    <xdr:pic>
      <xdr:nvPicPr>
        <xdr:cNvPr id="3218" name="Picture 722">
          <a:extLst>
            <a:ext uri="{FF2B5EF4-FFF2-40B4-BE49-F238E27FC236}">
              <a16:creationId xmlns:a16="http://schemas.microsoft.com/office/drawing/2014/main" id="{00000000-0008-0000-0300-000092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775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259</xdr:row>
      <xdr:rowOff>0</xdr:rowOff>
    </xdr:from>
    <xdr:to>
      <xdr:col>8</xdr:col>
      <xdr:colOff>0</xdr:colOff>
      <xdr:row>259</xdr:row>
      <xdr:rowOff>0</xdr:rowOff>
    </xdr:to>
    <xdr:pic>
      <xdr:nvPicPr>
        <xdr:cNvPr id="3219" name="Picture 723">
          <a:extLst>
            <a:ext uri="{FF2B5EF4-FFF2-40B4-BE49-F238E27FC236}">
              <a16:creationId xmlns:a16="http://schemas.microsoft.com/office/drawing/2014/main" id="{00000000-0008-0000-0300-000093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775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259</xdr:row>
      <xdr:rowOff>0</xdr:rowOff>
    </xdr:from>
    <xdr:to>
      <xdr:col>8</xdr:col>
      <xdr:colOff>0</xdr:colOff>
      <xdr:row>259</xdr:row>
      <xdr:rowOff>0</xdr:rowOff>
    </xdr:to>
    <xdr:pic>
      <xdr:nvPicPr>
        <xdr:cNvPr id="3220" name="Picture 724">
          <a:extLst>
            <a:ext uri="{FF2B5EF4-FFF2-40B4-BE49-F238E27FC236}">
              <a16:creationId xmlns:a16="http://schemas.microsoft.com/office/drawing/2014/main" id="{00000000-0008-0000-0300-000094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775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259</xdr:row>
      <xdr:rowOff>0</xdr:rowOff>
    </xdr:from>
    <xdr:to>
      <xdr:col>8</xdr:col>
      <xdr:colOff>0</xdr:colOff>
      <xdr:row>259</xdr:row>
      <xdr:rowOff>0</xdr:rowOff>
    </xdr:to>
    <xdr:pic>
      <xdr:nvPicPr>
        <xdr:cNvPr id="3221" name="Picture 725">
          <a:extLst>
            <a:ext uri="{FF2B5EF4-FFF2-40B4-BE49-F238E27FC236}">
              <a16:creationId xmlns:a16="http://schemas.microsoft.com/office/drawing/2014/main" id="{00000000-0008-0000-0300-000095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775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259</xdr:row>
      <xdr:rowOff>0</xdr:rowOff>
    </xdr:from>
    <xdr:to>
      <xdr:col>8</xdr:col>
      <xdr:colOff>0</xdr:colOff>
      <xdr:row>259</xdr:row>
      <xdr:rowOff>0</xdr:rowOff>
    </xdr:to>
    <xdr:pic>
      <xdr:nvPicPr>
        <xdr:cNvPr id="3222" name="Picture 726">
          <a:extLst>
            <a:ext uri="{FF2B5EF4-FFF2-40B4-BE49-F238E27FC236}">
              <a16:creationId xmlns:a16="http://schemas.microsoft.com/office/drawing/2014/main" id="{00000000-0008-0000-0300-000096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775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259</xdr:row>
      <xdr:rowOff>0</xdr:rowOff>
    </xdr:from>
    <xdr:to>
      <xdr:col>8</xdr:col>
      <xdr:colOff>0</xdr:colOff>
      <xdr:row>259</xdr:row>
      <xdr:rowOff>0</xdr:rowOff>
    </xdr:to>
    <xdr:pic>
      <xdr:nvPicPr>
        <xdr:cNvPr id="3223" name="Picture 727">
          <a:extLst>
            <a:ext uri="{FF2B5EF4-FFF2-40B4-BE49-F238E27FC236}">
              <a16:creationId xmlns:a16="http://schemas.microsoft.com/office/drawing/2014/main" id="{00000000-0008-0000-0300-000097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775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259</xdr:row>
      <xdr:rowOff>0</xdr:rowOff>
    </xdr:from>
    <xdr:to>
      <xdr:col>8</xdr:col>
      <xdr:colOff>0</xdr:colOff>
      <xdr:row>259</xdr:row>
      <xdr:rowOff>0</xdr:rowOff>
    </xdr:to>
    <xdr:pic>
      <xdr:nvPicPr>
        <xdr:cNvPr id="3224" name="Picture 728">
          <a:extLst>
            <a:ext uri="{FF2B5EF4-FFF2-40B4-BE49-F238E27FC236}">
              <a16:creationId xmlns:a16="http://schemas.microsoft.com/office/drawing/2014/main" id="{00000000-0008-0000-0300-000098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775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259</xdr:row>
      <xdr:rowOff>0</xdr:rowOff>
    </xdr:from>
    <xdr:to>
      <xdr:col>8</xdr:col>
      <xdr:colOff>0</xdr:colOff>
      <xdr:row>259</xdr:row>
      <xdr:rowOff>0</xdr:rowOff>
    </xdr:to>
    <xdr:pic>
      <xdr:nvPicPr>
        <xdr:cNvPr id="3225" name="Picture 729">
          <a:extLst>
            <a:ext uri="{FF2B5EF4-FFF2-40B4-BE49-F238E27FC236}">
              <a16:creationId xmlns:a16="http://schemas.microsoft.com/office/drawing/2014/main" id="{00000000-0008-0000-0300-000099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4775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3226" name="Picture 730">
          <a:extLst>
            <a:ext uri="{FF2B5EF4-FFF2-40B4-BE49-F238E27FC236}">
              <a16:creationId xmlns:a16="http://schemas.microsoft.com/office/drawing/2014/main" id="{00000000-0008-0000-0300-00009A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3227" name="Picture 731">
          <a:extLst>
            <a:ext uri="{FF2B5EF4-FFF2-40B4-BE49-F238E27FC236}">
              <a16:creationId xmlns:a16="http://schemas.microsoft.com/office/drawing/2014/main" id="{00000000-0008-0000-0300-00009B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3228" name="Picture 732">
          <a:extLst>
            <a:ext uri="{FF2B5EF4-FFF2-40B4-BE49-F238E27FC236}">
              <a16:creationId xmlns:a16="http://schemas.microsoft.com/office/drawing/2014/main" id="{00000000-0008-0000-0300-00009C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3229" name="Picture 733">
          <a:extLst>
            <a:ext uri="{FF2B5EF4-FFF2-40B4-BE49-F238E27FC236}">
              <a16:creationId xmlns:a16="http://schemas.microsoft.com/office/drawing/2014/main" id="{00000000-0008-0000-0300-00009D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3230" name="Picture 734">
          <a:extLst>
            <a:ext uri="{FF2B5EF4-FFF2-40B4-BE49-F238E27FC236}">
              <a16:creationId xmlns:a16="http://schemas.microsoft.com/office/drawing/2014/main" id="{00000000-0008-0000-0300-00009E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3231" name="Picture 735">
          <a:extLst>
            <a:ext uri="{FF2B5EF4-FFF2-40B4-BE49-F238E27FC236}">
              <a16:creationId xmlns:a16="http://schemas.microsoft.com/office/drawing/2014/main" id="{00000000-0008-0000-0300-00009F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3232" name="Picture 736">
          <a:extLst>
            <a:ext uri="{FF2B5EF4-FFF2-40B4-BE49-F238E27FC236}">
              <a16:creationId xmlns:a16="http://schemas.microsoft.com/office/drawing/2014/main" id="{00000000-0008-0000-0300-0000A0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3233" name="Picture 737">
          <a:extLst>
            <a:ext uri="{FF2B5EF4-FFF2-40B4-BE49-F238E27FC236}">
              <a16:creationId xmlns:a16="http://schemas.microsoft.com/office/drawing/2014/main" id="{00000000-0008-0000-0300-0000A1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3234" name="Picture 738">
          <a:extLst>
            <a:ext uri="{FF2B5EF4-FFF2-40B4-BE49-F238E27FC236}">
              <a16:creationId xmlns:a16="http://schemas.microsoft.com/office/drawing/2014/main" id="{00000000-0008-0000-0300-0000A2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3235" name="Picture 739">
          <a:extLst>
            <a:ext uri="{FF2B5EF4-FFF2-40B4-BE49-F238E27FC236}">
              <a16:creationId xmlns:a16="http://schemas.microsoft.com/office/drawing/2014/main" id="{00000000-0008-0000-0300-0000A3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3236" name="Picture 740">
          <a:extLst>
            <a:ext uri="{FF2B5EF4-FFF2-40B4-BE49-F238E27FC236}">
              <a16:creationId xmlns:a16="http://schemas.microsoft.com/office/drawing/2014/main" id="{00000000-0008-0000-0300-0000A4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3237" name="Picture 741">
          <a:extLst>
            <a:ext uri="{FF2B5EF4-FFF2-40B4-BE49-F238E27FC236}">
              <a16:creationId xmlns:a16="http://schemas.microsoft.com/office/drawing/2014/main" id="{00000000-0008-0000-0300-0000A5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3238" name="Picture 742">
          <a:extLst>
            <a:ext uri="{FF2B5EF4-FFF2-40B4-BE49-F238E27FC236}">
              <a16:creationId xmlns:a16="http://schemas.microsoft.com/office/drawing/2014/main" id="{00000000-0008-0000-0300-0000A6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3239" name="Picture 743">
          <a:extLst>
            <a:ext uri="{FF2B5EF4-FFF2-40B4-BE49-F238E27FC236}">
              <a16:creationId xmlns:a16="http://schemas.microsoft.com/office/drawing/2014/main" id="{00000000-0008-0000-0300-0000A7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3240" name="Picture 744">
          <a:extLst>
            <a:ext uri="{FF2B5EF4-FFF2-40B4-BE49-F238E27FC236}">
              <a16:creationId xmlns:a16="http://schemas.microsoft.com/office/drawing/2014/main" id="{00000000-0008-0000-0300-0000A8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3241" name="Picture 745">
          <a:extLst>
            <a:ext uri="{FF2B5EF4-FFF2-40B4-BE49-F238E27FC236}">
              <a16:creationId xmlns:a16="http://schemas.microsoft.com/office/drawing/2014/main" id="{00000000-0008-0000-0300-0000A9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3242" name="Picture 746">
          <a:extLst>
            <a:ext uri="{FF2B5EF4-FFF2-40B4-BE49-F238E27FC236}">
              <a16:creationId xmlns:a16="http://schemas.microsoft.com/office/drawing/2014/main" id="{00000000-0008-0000-0300-0000AA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3243" name="Picture 747">
          <a:extLst>
            <a:ext uri="{FF2B5EF4-FFF2-40B4-BE49-F238E27FC236}">
              <a16:creationId xmlns:a16="http://schemas.microsoft.com/office/drawing/2014/main" id="{00000000-0008-0000-0300-0000AB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3244" name="Picture 748">
          <a:extLst>
            <a:ext uri="{FF2B5EF4-FFF2-40B4-BE49-F238E27FC236}">
              <a16:creationId xmlns:a16="http://schemas.microsoft.com/office/drawing/2014/main" id="{00000000-0008-0000-0300-0000AC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3245" name="Picture 749">
          <a:extLst>
            <a:ext uri="{FF2B5EF4-FFF2-40B4-BE49-F238E27FC236}">
              <a16:creationId xmlns:a16="http://schemas.microsoft.com/office/drawing/2014/main" id="{00000000-0008-0000-0300-0000AD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3246" name="Picture 750">
          <a:extLst>
            <a:ext uri="{FF2B5EF4-FFF2-40B4-BE49-F238E27FC236}">
              <a16:creationId xmlns:a16="http://schemas.microsoft.com/office/drawing/2014/main" id="{00000000-0008-0000-0300-0000AE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3247" name="Picture 751">
          <a:extLst>
            <a:ext uri="{FF2B5EF4-FFF2-40B4-BE49-F238E27FC236}">
              <a16:creationId xmlns:a16="http://schemas.microsoft.com/office/drawing/2014/main" id="{00000000-0008-0000-0300-0000AF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3248" name="Picture 752">
          <a:extLst>
            <a:ext uri="{FF2B5EF4-FFF2-40B4-BE49-F238E27FC236}">
              <a16:creationId xmlns:a16="http://schemas.microsoft.com/office/drawing/2014/main" id="{00000000-0008-0000-0300-0000B0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3249" name="Picture 753">
          <a:extLst>
            <a:ext uri="{FF2B5EF4-FFF2-40B4-BE49-F238E27FC236}">
              <a16:creationId xmlns:a16="http://schemas.microsoft.com/office/drawing/2014/main" id="{00000000-0008-0000-0300-0000B1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3250" name="Picture 754">
          <a:extLst>
            <a:ext uri="{FF2B5EF4-FFF2-40B4-BE49-F238E27FC236}">
              <a16:creationId xmlns:a16="http://schemas.microsoft.com/office/drawing/2014/main" id="{00000000-0008-0000-0300-0000B2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3251" name="Picture 755">
          <a:extLst>
            <a:ext uri="{FF2B5EF4-FFF2-40B4-BE49-F238E27FC236}">
              <a16:creationId xmlns:a16="http://schemas.microsoft.com/office/drawing/2014/main" id="{00000000-0008-0000-0300-0000B3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3252" name="Picture 756">
          <a:extLst>
            <a:ext uri="{FF2B5EF4-FFF2-40B4-BE49-F238E27FC236}">
              <a16:creationId xmlns:a16="http://schemas.microsoft.com/office/drawing/2014/main" id="{00000000-0008-0000-0300-0000B4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3253" name="Picture 757">
          <a:extLst>
            <a:ext uri="{FF2B5EF4-FFF2-40B4-BE49-F238E27FC236}">
              <a16:creationId xmlns:a16="http://schemas.microsoft.com/office/drawing/2014/main" id="{00000000-0008-0000-0300-0000B5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3254" name="Picture 758">
          <a:extLst>
            <a:ext uri="{FF2B5EF4-FFF2-40B4-BE49-F238E27FC236}">
              <a16:creationId xmlns:a16="http://schemas.microsoft.com/office/drawing/2014/main" id="{00000000-0008-0000-0300-0000B6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3255" name="Picture 759">
          <a:extLst>
            <a:ext uri="{FF2B5EF4-FFF2-40B4-BE49-F238E27FC236}">
              <a16:creationId xmlns:a16="http://schemas.microsoft.com/office/drawing/2014/main" id="{00000000-0008-0000-0300-0000B7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3256" name="Picture 760">
          <a:extLst>
            <a:ext uri="{FF2B5EF4-FFF2-40B4-BE49-F238E27FC236}">
              <a16:creationId xmlns:a16="http://schemas.microsoft.com/office/drawing/2014/main" id="{00000000-0008-0000-0300-0000B8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3257" name="Picture 761">
          <a:extLst>
            <a:ext uri="{FF2B5EF4-FFF2-40B4-BE49-F238E27FC236}">
              <a16:creationId xmlns:a16="http://schemas.microsoft.com/office/drawing/2014/main" id="{00000000-0008-0000-0300-0000B9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3258" name="Picture 762">
          <a:extLst>
            <a:ext uri="{FF2B5EF4-FFF2-40B4-BE49-F238E27FC236}">
              <a16:creationId xmlns:a16="http://schemas.microsoft.com/office/drawing/2014/main" id="{00000000-0008-0000-0300-0000BA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3259" name="Picture 763">
          <a:extLst>
            <a:ext uri="{FF2B5EF4-FFF2-40B4-BE49-F238E27FC236}">
              <a16:creationId xmlns:a16="http://schemas.microsoft.com/office/drawing/2014/main" id="{00000000-0008-0000-0300-0000BB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3260" name="Picture 764">
          <a:extLst>
            <a:ext uri="{FF2B5EF4-FFF2-40B4-BE49-F238E27FC236}">
              <a16:creationId xmlns:a16="http://schemas.microsoft.com/office/drawing/2014/main" id="{00000000-0008-0000-0300-0000BC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3261" name="Picture 765">
          <a:extLst>
            <a:ext uri="{FF2B5EF4-FFF2-40B4-BE49-F238E27FC236}">
              <a16:creationId xmlns:a16="http://schemas.microsoft.com/office/drawing/2014/main" id="{00000000-0008-0000-0300-0000BD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3262" name="Picture 766">
          <a:extLst>
            <a:ext uri="{FF2B5EF4-FFF2-40B4-BE49-F238E27FC236}">
              <a16:creationId xmlns:a16="http://schemas.microsoft.com/office/drawing/2014/main" id="{00000000-0008-0000-0300-0000BE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3263" name="Picture 767">
          <a:extLst>
            <a:ext uri="{FF2B5EF4-FFF2-40B4-BE49-F238E27FC236}">
              <a16:creationId xmlns:a16="http://schemas.microsoft.com/office/drawing/2014/main" id="{00000000-0008-0000-0300-0000BF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3264" name="Picture 768">
          <a:extLst>
            <a:ext uri="{FF2B5EF4-FFF2-40B4-BE49-F238E27FC236}">
              <a16:creationId xmlns:a16="http://schemas.microsoft.com/office/drawing/2014/main" id="{00000000-0008-0000-0300-0000C0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3265" name="Picture 769">
          <a:extLst>
            <a:ext uri="{FF2B5EF4-FFF2-40B4-BE49-F238E27FC236}">
              <a16:creationId xmlns:a16="http://schemas.microsoft.com/office/drawing/2014/main" id="{00000000-0008-0000-0300-0000C1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3266" name="Picture 770">
          <a:extLst>
            <a:ext uri="{FF2B5EF4-FFF2-40B4-BE49-F238E27FC236}">
              <a16:creationId xmlns:a16="http://schemas.microsoft.com/office/drawing/2014/main" id="{00000000-0008-0000-0300-0000C2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3267" name="Picture 771">
          <a:extLst>
            <a:ext uri="{FF2B5EF4-FFF2-40B4-BE49-F238E27FC236}">
              <a16:creationId xmlns:a16="http://schemas.microsoft.com/office/drawing/2014/main" id="{00000000-0008-0000-0300-0000C3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3268" name="Picture 772">
          <a:extLst>
            <a:ext uri="{FF2B5EF4-FFF2-40B4-BE49-F238E27FC236}">
              <a16:creationId xmlns:a16="http://schemas.microsoft.com/office/drawing/2014/main" id="{00000000-0008-0000-0300-0000C4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3269" name="Picture 773">
          <a:extLst>
            <a:ext uri="{FF2B5EF4-FFF2-40B4-BE49-F238E27FC236}">
              <a16:creationId xmlns:a16="http://schemas.microsoft.com/office/drawing/2014/main" id="{00000000-0008-0000-0300-0000C5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3270" name="Picture 774">
          <a:extLst>
            <a:ext uri="{FF2B5EF4-FFF2-40B4-BE49-F238E27FC236}">
              <a16:creationId xmlns:a16="http://schemas.microsoft.com/office/drawing/2014/main" id="{00000000-0008-0000-0300-0000C6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3271" name="Picture 775">
          <a:extLst>
            <a:ext uri="{FF2B5EF4-FFF2-40B4-BE49-F238E27FC236}">
              <a16:creationId xmlns:a16="http://schemas.microsoft.com/office/drawing/2014/main" id="{00000000-0008-0000-0300-0000C7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3272" name="Picture 776">
          <a:extLst>
            <a:ext uri="{FF2B5EF4-FFF2-40B4-BE49-F238E27FC236}">
              <a16:creationId xmlns:a16="http://schemas.microsoft.com/office/drawing/2014/main" id="{00000000-0008-0000-0300-0000C8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3273" name="Picture 777">
          <a:extLst>
            <a:ext uri="{FF2B5EF4-FFF2-40B4-BE49-F238E27FC236}">
              <a16:creationId xmlns:a16="http://schemas.microsoft.com/office/drawing/2014/main" id="{00000000-0008-0000-0300-0000C9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3274" name="Picture 778">
          <a:extLst>
            <a:ext uri="{FF2B5EF4-FFF2-40B4-BE49-F238E27FC236}">
              <a16:creationId xmlns:a16="http://schemas.microsoft.com/office/drawing/2014/main" id="{00000000-0008-0000-0300-0000CA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3275" name="Picture 779">
          <a:extLst>
            <a:ext uri="{FF2B5EF4-FFF2-40B4-BE49-F238E27FC236}">
              <a16:creationId xmlns:a16="http://schemas.microsoft.com/office/drawing/2014/main" id="{00000000-0008-0000-0300-0000CB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3276" name="Picture 780">
          <a:extLst>
            <a:ext uri="{FF2B5EF4-FFF2-40B4-BE49-F238E27FC236}">
              <a16:creationId xmlns:a16="http://schemas.microsoft.com/office/drawing/2014/main" id="{00000000-0008-0000-0300-0000CC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269</xdr:row>
      <xdr:rowOff>0</xdr:rowOff>
    </xdr:from>
    <xdr:to>
      <xdr:col>8</xdr:col>
      <xdr:colOff>0</xdr:colOff>
      <xdr:row>269</xdr:row>
      <xdr:rowOff>0</xdr:rowOff>
    </xdr:to>
    <xdr:pic>
      <xdr:nvPicPr>
        <xdr:cNvPr id="3277" name="Picture 781">
          <a:extLst>
            <a:ext uri="{FF2B5EF4-FFF2-40B4-BE49-F238E27FC236}">
              <a16:creationId xmlns:a16="http://schemas.microsoft.com/office/drawing/2014/main" id="{00000000-0008-0000-0300-0000CD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09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274</xdr:row>
      <xdr:rowOff>0</xdr:rowOff>
    </xdr:from>
    <xdr:to>
      <xdr:col>8</xdr:col>
      <xdr:colOff>0</xdr:colOff>
      <xdr:row>274</xdr:row>
      <xdr:rowOff>0</xdr:rowOff>
    </xdr:to>
    <xdr:pic>
      <xdr:nvPicPr>
        <xdr:cNvPr id="3278" name="Picture 782">
          <a:extLst>
            <a:ext uri="{FF2B5EF4-FFF2-40B4-BE49-F238E27FC236}">
              <a16:creationId xmlns:a16="http://schemas.microsoft.com/office/drawing/2014/main" id="{00000000-0008-0000-0300-0000CE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25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274</xdr:row>
      <xdr:rowOff>0</xdr:rowOff>
    </xdr:from>
    <xdr:to>
      <xdr:col>8</xdr:col>
      <xdr:colOff>0</xdr:colOff>
      <xdr:row>274</xdr:row>
      <xdr:rowOff>0</xdr:rowOff>
    </xdr:to>
    <xdr:pic>
      <xdr:nvPicPr>
        <xdr:cNvPr id="3279" name="Picture 783">
          <a:extLst>
            <a:ext uri="{FF2B5EF4-FFF2-40B4-BE49-F238E27FC236}">
              <a16:creationId xmlns:a16="http://schemas.microsoft.com/office/drawing/2014/main" id="{00000000-0008-0000-0300-0000CF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25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274</xdr:row>
      <xdr:rowOff>0</xdr:rowOff>
    </xdr:from>
    <xdr:to>
      <xdr:col>8</xdr:col>
      <xdr:colOff>0</xdr:colOff>
      <xdr:row>274</xdr:row>
      <xdr:rowOff>0</xdr:rowOff>
    </xdr:to>
    <xdr:pic>
      <xdr:nvPicPr>
        <xdr:cNvPr id="3280" name="Picture 784">
          <a:extLst>
            <a:ext uri="{FF2B5EF4-FFF2-40B4-BE49-F238E27FC236}">
              <a16:creationId xmlns:a16="http://schemas.microsoft.com/office/drawing/2014/main" id="{00000000-0008-0000-0300-0000D0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25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274</xdr:row>
      <xdr:rowOff>0</xdr:rowOff>
    </xdr:from>
    <xdr:to>
      <xdr:col>8</xdr:col>
      <xdr:colOff>0</xdr:colOff>
      <xdr:row>274</xdr:row>
      <xdr:rowOff>0</xdr:rowOff>
    </xdr:to>
    <xdr:pic>
      <xdr:nvPicPr>
        <xdr:cNvPr id="3281" name="Picture 785">
          <a:extLst>
            <a:ext uri="{FF2B5EF4-FFF2-40B4-BE49-F238E27FC236}">
              <a16:creationId xmlns:a16="http://schemas.microsoft.com/office/drawing/2014/main" id="{00000000-0008-0000-0300-0000D1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25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274</xdr:row>
      <xdr:rowOff>0</xdr:rowOff>
    </xdr:from>
    <xdr:to>
      <xdr:col>8</xdr:col>
      <xdr:colOff>0</xdr:colOff>
      <xdr:row>274</xdr:row>
      <xdr:rowOff>0</xdr:rowOff>
    </xdr:to>
    <xdr:pic>
      <xdr:nvPicPr>
        <xdr:cNvPr id="3282" name="Picture 786">
          <a:extLst>
            <a:ext uri="{FF2B5EF4-FFF2-40B4-BE49-F238E27FC236}">
              <a16:creationId xmlns:a16="http://schemas.microsoft.com/office/drawing/2014/main" id="{00000000-0008-0000-0300-0000D2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25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274</xdr:row>
      <xdr:rowOff>0</xdr:rowOff>
    </xdr:from>
    <xdr:to>
      <xdr:col>8</xdr:col>
      <xdr:colOff>0</xdr:colOff>
      <xdr:row>274</xdr:row>
      <xdr:rowOff>0</xdr:rowOff>
    </xdr:to>
    <xdr:pic>
      <xdr:nvPicPr>
        <xdr:cNvPr id="3283" name="Picture 787">
          <a:extLst>
            <a:ext uri="{FF2B5EF4-FFF2-40B4-BE49-F238E27FC236}">
              <a16:creationId xmlns:a16="http://schemas.microsoft.com/office/drawing/2014/main" id="{00000000-0008-0000-0300-0000D3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25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274</xdr:row>
      <xdr:rowOff>0</xdr:rowOff>
    </xdr:from>
    <xdr:to>
      <xdr:col>8</xdr:col>
      <xdr:colOff>0</xdr:colOff>
      <xdr:row>274</xdr:row>
      <xdr:rowOff>0</xdr:rowOff>
    </xdr:to>
    <xdr:pic>
      <xdr:nvPicPr>
        <xdr:cNvPr id="3284" name="Picture 788">
          <a:extLst>
            <a:ext uri="{FF2B5EF4-FFF2-40B4-BE49-F238E27FC236}">
              <a16:creationId xmlns:a16="http://schemas.microsoft.com/office/drawing/2014/main" id="{00000000-0008-0000-0300-0000D4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25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274</xdr:row>
      <xdr:rowOff>0</xdr:rowOff>
    </xdr:from>
    <xdr:to>
      <xdr:col>8</xdr:col>
      <xdr:colOff>0</xdr:colOff>
      <xdr:row>274</xdr:row>
      <xdr:rowOff>0</xdr:rowOff>
    </xdr:to>
    <xdr:pic>
      <xdr:nvPicPr>
        <xdr:cNvPr id="3285" name="Picture 789">
          <a:extLst>
            <a:ext uri="{FF2B5EF4-FFF2-40B4-BE49-F238E27FC236}">
              <a16:creationId xmlns:a16="http://schemas.microsoft.com/office/drawing/2014/main" id="{00000000-0008-0000-0300-0000D5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25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274</xdr:row>
      <xdr:rowOff>0</xdr:rowOff>
    </xdr:from>
    <xdr:to>
      <xdr:col>8</xdr:col>
      <xdr:colOff>0</xdr:colOff>
      <xdr:row>274</xdr:row>
      <xdr:rowOff>0</xdr:rowOff>
    </xdr:to>
    <xdr:pic>
      <xdr:nvPicPr>
        <xdr:cNvPr id="3286" name="Picture 790">
          <a:extLst>
            <a:ext uri="{FF2B5EF4-FFF2-40B4-BE49-F238E27FC236}">
              <a16:creationId xmlns:a16="http://schemas.microsoft.com/office/drawing/2014/main" id="{00000000-0008-0000-0300-0000D6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25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274</xdr:row>
      <xdr:rowOff>0</xdr:rowOff>
    </xdr:from>
    <xdr:to>
      <xdr:col>8</xdr:col>
      <xdr:colOff>0</xdr:colOff>
      <xdr:row>274</xdr:row>
      <xdr:rowOff>0</xdr:rowOff>
    </xdr:to>
    <xdr:pic>
      <xdr:nvPicPr>
        <xdr:cNvPr id="3287" name="Picture 791">
          <a:extLst>
            <a:ext uri="{FF2B5EF4-FFF2-40B4-BE49-F238E27FC236}">
              <a16:creationId xmlns:a16="http://schemas.microsoft.com/office/drawing/2014/main" id="{00000000-0008-0000-0300-0000D7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25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274</xdr:row>
      <xdr:rowOff>0</xdr:rowOff>
    </xdr:from>
    <xdr:to>
      <xdr:col>8</xdr:col>
      <xdr:colOff>0</xdr:colOff>
      <xdr:row>274</xdr:row>
      <xdr:rowOff>0</xdr:rowOff>
    </xdr:to>
    <xdr:pic>
      <xdr:nvPicPr>
        <xdr:cNvPr id="3288" name="Picture 792">
          <a:extLst>
            <a:ext uri="{FF2B5EF4-FFF2-40B4-BE49-F238E27FC236}">
              <a16:creationId xmlns:a16="http://schemas.microsoft.com/office/drawing/2014/main" id="{00000000-0008-0000-0300-0000D8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25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274</xdr:row>
      <xdr:rowOff>0</xdr:rowOff>
    </xdr:from>
    <xdr:to>
      <xdr:col>8</xdr:col>
      <xdr:colOff>0</xdr:colOff>
      <xdr:row>274</xdr:row>
      <xdr:rowOff>0</xdr:rowOff>
    </xdr:to>
    <xdr:pic>
      <xdr:nvPicPr>
        <xdr:cNvPr id="3289" name="Picture 793">
          <a:extLst>
            <a:ext uri="{FF2B5EF4-FFF2-40B4-BE49-F238E27FC236}">
              <a16:creationId xmlns:a16="http://schemas.microsoft.com/office/drawing/2014/main" id="{00000000-0008-0000-0300-0000D9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25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274</xdr:row>
      <xdr:rowOff>0</xdr:rowOff>
    </xdr:from>
    <xdr:to>
      <xdr:col>8</xdr:col>
      <xdr:colOff>0</xdr:colOff>
      <xdr:row>274</xdr:row>
      <xdr:rowOff>0</xdr:rowOff>
    </xdr:to>
    <xdr:pic>
      <xdr:nvPicPr>
        <xdr:cNvPr id="3290" name="Picture 794">
          <a:extLst>
            <a:ext uri="{FF2B5EF4-FFF2-40B4-BE49-F238E27FC236}">
              <a16:creationId xmlns:a16="http://schemas.microsoft.com/office/drawing/2014/main" id="{00000000-0008-0000-0300-0000DA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25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274</xdr:row>
      <xdr:rowOff>0</xdr:rowOff>
    </xdr:from>
    <xdr:to>
      <xdr:col>8</xdr:col>
      <xdr:colOff>0</xdr:colOff>
      <xdr:row>274</xdr:row>
      <xdr:rowOff>0</xdr:rowOff>
    </xdr:to>
    <xdr:pic>
      <xdr:nvPicPr>
        <xdr:cNvPr id="3291" name="Picture 795">
          <a:extLst>
            <a:ext uri="{FF2B5EF4-FFF2-40B4-BE49-F238E27FC236}">
              <a16:creationId xmlns:a16="http://schemas.microsoft.com/office/drawing/2014/main" id="{00000000-0008-0000-0300-0000DB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25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274</xdr:row>
      <xdr:rowOff>0</xdr:rowOff>
    </xdr:from>
    <xdr:to>
      <xdr:col>8</xdr:col>
      <xdr:colOff>0</xdr:colOff>
      <xdr:row>274</xdr:row>
      <xdr:rowOff>0</xdr:rowOff>
    </xdr:to>
    <xdr:pic>
      <xdr:nvPicPr>
        <xdr:cNvPr id="3292" name="Picture 796">
          <a:extLst>
            <a:ext uri="{FF2B5EF4-FFF2-40B4-BE49-F238E27FC236}">
              <a16:creationId xmlns:a16="http://schemas.microsoft.com/office/drawing/2014/main" id="{00000000-0008-0000-0300-0000DC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25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274</xdr:row>
      <xdr:rowOff>0</xdr:rowOff>
    </xdr:from>
    <xdr:to>
      <xdr:col>8</xdr:col>
      <xdr:colOff>0</xdr:colOff>
      <xdr:row>274</xdr:row>
      <xdr:rowOff>0</xdr:rowOff>
    </xdr:to>
    <xdr:pic>
      <xdr:nvPicPr>
        <xdr:cNvPr id="3293" name="Picture 797">
          <a:extLst>
            <a:ext uri="{FF2B5EF4-FFF2-40B4-BE49-F238E27FC236}">
              <a16:creationId xmlns:a16="http://schemas.microsoft.com/office/drawing/2014/main" id="{00000000-0008-0000-0300-0000DD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25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274</xdr:row>
      <xdr:rowOff>0</xdr:rowOff>
    </xdr:from>
    <xdr:to>
      <xdr:col>8</xdr:col>
      <xdr:colOff>0</xdr:colOff>
      <xdr:row>274</xdr:row>
      <xdr:rowOff>0</xdr:rowOff>
    </xdr:to>
    <xdr:pic>
      <xdr:nvPicPr>
        <xdr:cNvPr id="3294" name="Picture 798">
          <a:extLst>
            <a:ext uri="{FF2B5EF4-FFF2-40B4-BE49-F238E27FC236}">
              <a16:creationId xmlns:a16="http://schemas.microsoft.com/office/drawing/2014/main" id="{00000000-0008-0000-0300-0000DE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25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274</xdr:row>
      <xdr:rowOff>0</xdr:rowOff>
    </xdr:from>
    <xdr:to>
      <xdr:col>8</xdr:col>
      <xdr:colOff>0</xdr:colOff>
      <xdr:row>274</xdr:row>
      <xdr:rowOff>0</xdr:rowOff>
    </xdr:to>
    <xdr:pic>
      <xdr:nvPicPr>
        <xdr:cNvPr id="3295" name="Picture 799">
          <a:extLst>
            <a:ext uri="{FF2B5EF4-FFF2-40B4-BE49-F238E27FC236}">
              <a16:creationId xmlns:a16="http://schemas.microsoft.com/office/drawing/2014/main" id="{00000000-0008-0000-0300-0000DF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25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274</xdr:row>
      <xdr:rowOff>0</xdr:rowOff>
    </xdr:from>
    <xdr:to>
      <xdr:col>8</xdr:col>
      <xdr:colOff>0</xdr:colOff>
      <xdr:row>274</xdr:row>
      <xdr:rowOff>0</xdr:rowOff>
    </xdr:to>
    <xdr:pic>
      <xdr:nvPicPr>
        <xdr:cNvPr id="3296" name="Picture 800">
          <a:extLst>
            <a:ext uri="{FF2B5EF4-FFF2-40B4-BE49-F238E27FC236}">
              <a16:creationId xmlns:a16="http://schemas.microsoft.com/office/drawing/2014/main" id="{00000000-0008-0000-0300-0000E0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25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274</xdr:row>
      <xdr:rowOff>0</xdr:rowOff>
    </xdr:from>
    <xdr:to>
      <xdr:col>8</xdr:col>
      <xdr:colOff>0</xdr:colOff>
      <xdr:row>274</xdr:row>
      <xdr:rowOff>0</xdr:rowOff>
    </xdr:to>
    <xdr:pic>
      <xdr:nvPicPr>
        <xdr:cNvPr id="3297" name="Picture 801">
          <a:extLst>
            <a:ext uri="{FF2B5EF4-FFF2-40B4-BE49-F238E27FC236}">
              <a16:creationId xmlns:a16="http://schemas.microsoft.com/office/drawing/2014/main" id="{00000000-0008-0000-0300-0000E1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25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274</xdr:row>
      <xdr:rowOff>0</xdr:rowOff>
    </xdr:from>
    <xdr:to>
      <xdr:col>8</xdr:col>
      <xdr:colOff>0</xdr:colOff>
      <xdr:row>274</xdr:row>
      <xdr:rowOff>0</xdr:rowOff>
    </xdr:to>
    <xdr:pic>
      <xdr:nvPicPr>
        <xdr:cNvPr id="3298" name="Picture 802">
          <a:extLst>
            <a:ext uri="{FF2B5EF4-FFF2-40B4-BE49-F238E27FC236}">
              <a16:creationId xmlns:a16="http://schemas.microsoft.com/office/drawing/2014/main" id="{00000000-0008-0000-0300-0000E2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25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274</xdr:row>
      <xdr:rowOff>0</xdr:rowOff>
    </xdr:from>
    <xdr:to>
      <xdr:col>8</xdr:col>
      <xdr:colOff>0</xdr:colOff>
      <xdr:row>274</xdr:row>
      <xdr:rowOff>0</xdr:rowOff>
    </xdr:to>
    <xdr:pic>
      <xdr:nvPicPr>
        <xdr:cNvPr id="3299" name="Picture 803">
          <a:extLst>
            <a:ext uri="{FF2B5EF4-FFF2-40B4-BE49-F238E27FC236}">
              <a16:creationId xmlns:a16="http://schemas.microsoft.com/office/drawing/2014/main" id="{00000000-0008-0000-0300-0000E3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25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274</xdr:row>
      <xdr:rowOff>0</xdr:rowOff>
    </xdr:from>
    <xdr:to>
      <xdr:col>8</xdr:col>
      <xdr:colOff>0</xdr:colOff>
      <xdr:row>274</xdr:row>
      <xdr:rowOff>0</xdr:rowOff>
    </xdr:to>
    <xdr:pic>
      <xdr:nvPicPr>
        <xdr:cNvPr id="3300" name="Picture 804">
          <a:extLst>
            <a:ext uri="{FF2B5EF4-FFF2-40B4-BE49-F238E27FC236}">
              <a16:creationId xmlns:a16="http://schemas.microsoft.com/office/drawing/2014/main" id="{00000000-0008-0000-0300-0000E4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25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274</xdr:row>
      <xdr:rowOff>0</xdr:rowOff>
    </xdr:from>
    <xdr:to>
      <xdr:col>8</xdr:col>
      <xdr:colOff>0</xdr:colOff>
      <xdr:row>274</xdr:row>
      <xdr:rowOff>0</xdr:rowOff>
    </xdr:to>
    <xdr:pic>
      <xdr:nvPicPr>
        <xdr:cNvPr id="3301" name="Picture 805">
          <a:extLst>
            <a:ext uri="{FF2B5EF4-FFF2-40B4-BE49-F238E27FC236}">
              <a16:creationId xmlns:a16="http://schemas.microsoft.com/office/drawing/2014/main" id="{00000000-0008-0000-0300-0000E5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25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274</xdr:row>
      <xdr:rowOff>0</xdr:rowOff>
    </xdr:from>
    <xdr:to>
      <xdr:col>8</xdr:col>
      <xdr:colOff>0</xdr:colOff>
      <xdr:row>274</xdr:row>
      <xdr:rowOff>0</xdr:rowOff>
    </xdr:to>
    <xdr:pic>
      <xdr:nvPicPr>
        <xdr:cNvPr id="3302" name="Picture 806">
          <a:extLst>
            <a:ext uri="{FF2B5EF4-FFF2-40B4-BE49-F238E27FC236}">
              <a16:creationId xmlns:a16="http://schemas.microsoft.com/office/drawing/2014/main" id="{00000000-0008-0000-0300-0000E6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25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274</xdr:row>
      <xdr:rowOff>0</xdr:rowOff>
    </xdr:from>
    <xdr:to>
      <xdr:col>8</xdr:col>
      <xdr:colOff>0</xdr:colOff>
      <xdr:row>274</xdr:row>
      <xdr:rowOff>0</xdr:rowOff>
    </xdr:to>
    <xdr:pic>
      <xdr:nvPicPr>
        <xdr:cNvPr id="3303" name="Picture 807">
          <a:extLst>
            <a:ext uri="{FF2B5EF4-FFF2-40B4-BE49-F238E27FC236}">
              <a16:creationId xmlns:a16="http://schemas.microsoft.com/office/drawing/2014/main" id="{00000000-0008-0000-0300-0000E7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25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274</xdr:row>
      <xdr:rowOff>0</xdr:rowOff>
    </xdr:from>
    <xdr:to>
      <xdr:col>8</xdr:col>
      <xdr:colOff>0</xdr:colOff>
      <xdr:row>274</xdr:row>
      <xdr:rowOff>0</xdr:rowOff>
    </xdr:to>
    <xdr:pic>
      <xdr:nvPicPr>
        <xdr:cNvPr id="3304" name="Picture 808">
          <a:extLst>
            <a:ext uri="{FF2B5EF4-FFF2-40B4-BE49-F238E27FC236}">
              <a16:creationId xmlns:a16="http://schemas.microsoft.com/office/drawing/2014/main" id="{00000000-0008-0000-0300-0000E8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25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274</xdr:row>
      <xdr:rowOff>0</xdr:rowOff>
    </xdr:from>
    <xdr:to>
      <xdr:col>8</xdr:col>
      <xdr:colOff>0</xdr:colOff>
      <xdr:row>274</xdr:row>
      <xdr:rowOff>0</xdr:rowOff>
    </xdr:to>
    <xdr:pic>
      <xdr:nvPicPr>
        <xdr:cNvPr id="3305" name="Picture 809">
          <a:extLst>
            <a:ext uri="{FF2B5EF4-FFF2-40B4-BE49-F238E27FC236}">
              <a16:creationId xmlns:a16="http://schemas.microsoft.com/office/drawing/2014/main" id="{00000000-0008-0000-0300-0000E9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25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274</xdr:row>
      <xdr:rowOff>0</xdr:rowOff>
    </xdr:from>
    <xdr:to>
      <xdr:col>8</xdr:col>
      <xdr:colOff>0</xdr:colOff>
      <xdr:row>274</xdr:row>
      <xdr:rowOff>0</xdr:rowOff>
    </xdr:to>
    <xdr:pic>
      <xdr:nvPicPr>
        <xdr:cNvPr id="3306" name="Picture 810">
          <a:extLst>
            <a:ext uri="{FF2B5EF4-FFF2-40B4-BE49-F238E27FC236}">
              <a16:creationId xmlns:a16="http://schemas.microsoft.com/office/drawing/2014/main" id="{00000000-0008-0000-0300-0000EA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25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274</xdr:row>
      <xdr:rowOff>0</xdr:rowOff>
    </xdr:from>
    <xdr:to>
      <xdr:col>8</xdr:col>
      <xdr:colOff>0</xdr:colOff>
      <xdr:row>274</xdr:row>
      <xdr:rowOff>0</xdr:rowOff>
    </xdr:to>
    <xdr:pic>
      <xdr:nvPicPr>
        <xdr:cNvPr id="3307" name="Picture 811">
          <a:extLst>
            <a:ext uri="{FF2B5EF4-FFF2-40B4-BE49-F238E27FC236}">
              <a16:creationId xmlns:a16="http://schemas.microsoft.com/office/drawing/2014/main" id="{00000000-0008-0000-0300-0000EB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25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274</xdr:row>
      <xdr:rowOff>0</xdr:rowOff>
    </xdr:from>
    <xdr:to>
      <xdr:col>8</xdr:col>
      <xdr:colOff>0</xdr:colOff>
      <xdr:row>274</xdr:row>
      <xdr:rowOff>0</xdr:rowOff>
    </xdr:to>
    <xdr:pic>
      <xdr:nvPicPr>
        <xdr:cNvPr id="3308" name="Picture 812">
          <a:extLst>
            <a:ext uri="{FF2B5EF4-FFF2-40B4-BE49-F238E27FC236}">
              <a16:creationId xmlns:a16="http://schemas.microsoft.com/office/drawing/2014/main" id="{00000000-0008-0000-0300-0000EC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25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274</xdr:row>
      <xdr:rowOff>0</xdr:rowOff>
    </xdr:from>
    <xdr:to>
      <xdr:col>8</xdr:col>
      <xdr:colOff>0</xdr:colOff>
      <xdr:row>274</xdr:row>
      <xdr:rowOff>0</xdr:rowOff>
    </xdr:to>
    <xdr:pic>
      <xdr:nvPicPr>
        <xdr:cNvPr id="3309" name="Picture 813">
          <a:extLst>
            <a:ext uri="{FF2B5EF4-FFF2-40B4-BE49-F238E27FC236}">
              <a16:creationId xmlns:a16="http://schemas.microsoft.com/office/drawing/2014/main" id="{00000000-0008-0000-0300-0000ED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25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274</xdr:row>
      <xdr:rowOff>0</xdr:rowOff>
    </xdr:from>
    <xdr:to>
      <xdr:col>8</xdr:col>
      <xdr:colOff>0</xdr:colOff>
      <xdr:row>274</xdr:row>
      <xdr:rowOff>0</xdr:rowOff>
    </xdr:to>
    <xdr:pic>
      <xdr:nvPicPr>
        <xdr:cNvPr id="3310" name="Picture 814">
          <a:extLst>
            <a:ext uri="{FF2B5EF4-FFF2-40B4-BE49-F238E27FC236}">
              <a16:creationId xmlns:a16="http://schemas.microsoft.com/office/drawing/2014/main" id="{00000000-0008-0000-0300-0000EE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25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274</xdr:row>
      <xdr:rowOff>0</xdr:rowOff>
    </xdr:from>
    <xdr:to>
      <xdr:col>8</xdr:col>
      <xdr:colOff>0</xdr:colOff>
      <xdr:row>274</xdr:row>
      <xdr:rowOff>0</xdr:rowOff>
    </xdr:to>
    <xdr:pic>
      <xdr:nvPicPr>
        <xdr:cNvPr id="3311" name="Picture 815">
          <a:extLst>
            <a:ext uri="{FF2B5EF4-FFF2-40B4-BE49-F238E27FC236}">
              <a16:creationId xmlns:a16="http://schemas.microsoft.com/office/drawing/2014/main" id="{00000000-0008-0000-0300-0000EF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25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274</xdr:row>
      <xdr:rowOff>0</xdr:rowOff>
    </xdr:from>
    <xdr:to>
      <xdr:col>8</xdr:col>
      <xdr:colOff>0</xdr:colOff>
      <xdr:row>274</xdr:row>
      <xdr:rowOff>0</xdr:rowOff>
    </xdr:to>
    <xdr:pic>
      <xdr:nvPicPr>
        <xdr:cNvPr id="3312" name="Picture 816">
          <a:extLst>
            <a:ext uri="{FF2B5EF4-FFF2-40B4-BE49-F238E27FC236}">
              <a16:creationId xmlns:a16="http://schemas.microsoft.com/office/drawing/2014/main" id="{00000000-0008-0000-0300-0000F0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25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274</xdr:row>
      <xdr:rowOff>0</xdr:rowOff>
    </xdr:from>
    <xdr:to>
      <xdr:col>8</xdr:col>
      <xdr:colOff>0</xdr:colOff>
      <xdr:row>274</xdr:row>
      <xdr:rowOff>0</xdr:rowOff>
    </xdr:to>
    <xdr:pic>
      <xdr:nvPicPr>
        <xdr:cNvPr id="3313" name="Picture 817">
          <a:extLst>
            <a:ext uri="{FF2B5EF4-FFF2-40B4-BE49-F238E27FC236}">
              <a16:creationId xmlns:a16="http://schemas.microsoft.com/office/drawing/2014/main" id="{00000000-0008-0000-0300-0000F1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25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274</xdr:row>
      <xdr:rowOff>0</xdr:rowOff>
    </xdr:from>
    <xdr:to>
      <xdr:col>8</xdr:col>
      <xdr:colOff>0</xdr:colOff>
      <xdr:row>274</xdr:row>
      <xdr:rowOff>0</xdr:rowOff>
    </xdr:to>
    <xdr:pic>
      <xdr:nvPicPr>
        <xdr:cNvPr id="3314" name="Picture 818">
          <a:extLst>
            <a:ext uri="{FF2B5EF4-FFF2-40B4-BE49-F238E27FC236}">
              <a16:creationId xmlns:a16="http://schemas.microsoft.com/office/drawing/2014/main" id="{00000000-0008-0000-0300-0000F2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25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274</xdr:row>
      <xdr:rowOff>0</xdr:rowOff>
    </xdr:from>
    <xdr:to>
      <xdr:col>8</xdr:col>
      <xdr:colOff>0</xdr:colOff>
      <xdr:row>274</xdr:row>
      <xdr:rowOff>0</xdr:rowOff>
    </xdr:to>
    <xdr:pic>
      <xdr:nvPicPr>
        <xdr:cNvPr id="3315" name="Picture 819">
          <a:extLst>
            <a:ext uri="{FF2B5EF4-FFF2-40B4-BE49-F238E27FC236}">
              <a16:creationId xmlns:a16="http://schemas.microsoft.com/office/drawing/2014/main" id="{00000000-0008-0000-0300-0000F3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25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274</xdr:row>
      <xdr:rowOff>0</xdr:rowOff>
    </xdr:from>
    <xdr:to>
      <xdr:col>8</xdr:col>
      <xdr:colOff>0</xdr:colOff>
      <xdr:row>274</xdr:row>
      <xdr:rowOff>0</xdr:rowOff>
    </xdr:to>
    <xdr:pic>
      <xdr:nvPicPr>
        <xdr:cNvPr id="3316" name="Picture 820">
          <a:extLst>
            <a:ext uri="{FF2B5EF4-FFF2-40B4-BE49-F238E27FC236}">
              <a16:creationId xmlns:a16="http://schemas.microsoft.com/office/drawing/2014/main" id="{00000000-0008-0000-0300-0000F4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251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284</xdr:row>
      <xdr:rowOff>0</xdr:rowOff>
    </xdr:from>
    <xdr:to>
      <xdr:col>8</xdr:col>
      <xdr:colOff>0</xdr:colOff>
      <xdr:row>284</xdr:row>
      <xdr:rowOff>0</xdr:rowOff>
    </xdr:to>
    <xdr:pic>
      <xdr:nvPicPr>
        <xdr:cNvPr id="3317" name="Picture 821">
          <a:extLst>
            <a:ext uri="{FF2B5EF4-FFF2-40B4-BE49-F238E27FC236}">
              <a16:creationId xmlns:a16="http://schemas.microsoft.com/office/drawing/2014/main" id="{00000000-0008-0000-0300-0000F5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56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284</xdr:row>
      <xdr:rowOff>0</xdr:rowOff>
    </xdr:from>
    <xdr:to>
      <xdr:col>8</xdr:col>
      <xdr:colOff>0</xdr:colOff>
      <xdr:row>284</xdr:row>
      <xdr:rowOff>0</xdr:rowOff>
    </xdr:to>
    <xdr:pic>
      <xdr:nvPicPr>
        <xdr:cNvPr id="3318" name="Picture 822">
          <a:extLst>
            <a:ext uri="{FF2B5EF4-FFF2-40B4-BE49-F238E27FC236}">
              <a16:creationId xmlns:a16="http://schemas.microsoft.com/office/drawing/2014/main" id="{00000000-0008-0000-0300-0000F6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56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284</xdr:row>
      <xdr:rowOff>0</xdr:rowOff>
    </xdr:from>
    <xdr:to>
      <xdr:col>8</xdr:col>
      <xdr:colOff>0</xdr:colOff>
      <xdr:row>284</xdr:row>
      <xdr:rowOff>0</xdr:rowOff>
    </xdr:to>
    <xdr:pic>
      <xdr:nvPicPr>
        <xdr:cNvPr id="3319" name="Picture 823">
          <a:extLst>
            <a:ext uri="{FF2B5EF4-FFF2-40B4-BE49-F238E27FC236}">
              <a16:creationId xmlns:a16="http://schemas.microsoft.com/office/drawing/2014/main" id="{00000000-0008-0000-0300-0000F7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56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284</xdr:row>
      <xdr:rowOff>0</xdr:rowOff>
    </xdr:from>
    <xdr:to>
      <xdr:col>8</xdr:col>
      <xdr:colOff>0</xdr:colOff>
      <xdr:row>284</xdr:row>
      <xdr:rowOff>0</xdr:rowOff>
    </xdr:to>
    <xdr:pic>
      <xdr:nvPicPr>
        <xdr:cNvPr id="3320" name="Picture 824">
          <a:extLst>
            <a:ext uri="{FF2B5EF4-FFF2-40B4-BE49-F238E27FC236}">
              <a16:creationId xmlns:a16="http://schemas.microsoft.com/office/drawing/2014/main" id="{00000000-0008-0000-0300-0000F8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56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284</xdr:row>
      <xdr:rowOff>0</xdr:rowOff>
    </xdr:from>
    <xdr:to>
      <xdr:col>8</xdr:col>
      <xdr:colOff>0</xdr:colOff>
      <xdr:row>284</xdr:row>
      <xdr:rowOff>0</xdr:rowOff>
    </xdr:to>
    <xdr:pic>
      <xdr:nvPicPr>
        <xdr:cNvPr id="3321" name="Picture 825">
          <a:extLst>
            <a:ext uri="{FF2B5EF4-FFF2-40B4-BE49-F238E27FC236}">
              <a16:creationId xmlns:a16="http://schemas.microsoft.com/office/drawing/2014/main" id="{00000000-0008-0000-0300-0000F9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56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284</xdr:row>
      <xdr:rowOff>0</xdr:rowOff>
    </xdr:from>
    <xdr:to>
      <xdr:col>8</xdr:col>
      <xdr:colOff>0</xdr:colOff>
      <xdr:row>284</xdr:row>
      <xdr:rowOff>0</xdr:rowOff>
    </xdr:to>
    <xdr:pic>
      <xdr:nvPicPr>
        <xdr:cNvPr id="3322" name="Picture 826">
          <a:extLst>
            <a:ext uri="{FF2B5EF4-FFF2-40B4-BE49-F238E27FC236}">
              <a16:creationId xmlns:a16="http://schemas.microsoft.com/office/drawing/2014/main" id="{00000000-0008-0000-0300-0000FA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56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284</xdr:row>
      <xdr:rowOff>0</xdr:rowOff>
    </xdr:from>
    <xdr:to>
      <xdr:col>8</xdr:col>
      <xdr:colOff>0</xdr:colOff>
      <xdr:row>284</xdr:row>
      <xdr:rowOff>0</xdr:rowOff>
    </xdr:to>
    <xdr:pic>
      <xdr:nvPicPr>
        <xdr:cNvPr id="3323" name="Picture 827">
          <a:extLst>
            <a:ext uri="{FF2B5EF4-FFF2-40B4-BE49-F238E27FC236}">
              <a16:creationId xmlns:a16="http://schemas.microsoft.com/office/drawing/2014/main" id="{00000000-0008-0000-0300-0000FB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56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284</xdr:row>
      <xdr:rowOff>0</xdr:rowOff>
    </xdr:from>
    <xdr:to>
      <xdr:col>8</xdr:col>
      <xdr:colOff>0</xdr:colOff>
      <xdr:row>284</xdr:row>
      <xdr:rowOff>0</xdr:rowOff>
    </xdr:to>
    <xdr:pic>
      <xdr:nvPicPr>
        <xdr:cNvPr id="3324" name="Picture 828">
          <a:extLst>
            <a:ext uri="{FF2B5EF4-FFF2-40B4-BE49-F238E27FC236}">
              <a16:creationId xmlns:a16="http://schemas.microsoft.com/office/drawing/2014/main" id="{00000000-0008-0000-0300-0000FC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56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284</xdr:row>
      <xdr:rowOff>0</xdr:rowOff>
    </xdr:from>
    <xdr:to>
      <xdr:col>8</xdr:col>
      <xdr:colOff>0</xdr:colOff>
      <xdr:row>284</xdr:row>
      <xdr:rowOff>0</xdr:rowOff>
    </xdr:to>
    <xdr:pic>
      <xdr:nvPicPr>
        <xdr:cNvPr id="3325" name="Picture 829">
          <a:extLst>
            <a:ext uri="{FF2B5EF4-FFF2-40B4-BE49-F238E27FC236}">
              <a16:creationId xmlns:a16="http://schemas.microsoft.com/office/drawing/2014/main" id="{00000000-0008-0000-0300-0000FD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56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284</xdr:row>
      <xdr:rowOff>0</xdr:rowOff>
    </xdr:from>
    <xdr:to>
      <xdr:col>8</xdr:col>
      <xdr:colOff>0</xdr:colOff>
      <xdr:row>284</xdr:row>
      <xdr:rowOff>0</xdr:rowOff>
    </xdr:to>
    <xdr:pic>
      <xdr:nvPicPr>
        <xdr:cNvPr id="3326" name="Picture 830">
          <a:extLst>
            <a:ext uri="{FF2B5EF4-FFF2-40B4-BE49-F238E27FC236}">
              <a16:creationId xmlns:a16="http://schemas.microsoft.com/office/drawing/2014/main" id="{00000000-0008-0000-0300-0000FE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56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284</xdr:row>
      <xdr:rowOff>0</xdr:rowOff>
    </xdr:from>
    <xdr:to>
      <xdr:col>8</xdr:col>
      <xdr:colOff>0</xdr:colOff>
      <xdr:row>284</xdr:row>
      <xdr:rowOff>0</xdr:rowOff>
    </xdr:to>
    <xdr:pic>
      <xdr:nvPicPr>
        <xdr:cNvPr id="3327" name="Picture 831">
          <a:extLst>
            <a:ext uri="{FF2B5EF4-FFF2-40B4-BE49-F238E27FC236}">
              <a16:creationId xmlns:a16="http://schemas.microsoft.com/office/drawing/2014/main" id="{00000000-0008-0000-0300-0000FF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56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284</xdr:row>
      <xdr:rowOff>0</xdr:rowOff>
    </xdr:from>
    <xdr:to>
      <xdr:col>8</xdr:col>
      <xdr:colOff>0</xdr:colOff>
      <xdr:row>284</xdr:row>
      <xdr:rowOff>0</xdr:rowOff>
    </xdr:to>
    <xdr:pic>
      <xdr:nvPicPr>
        <xdr:cNvPr id="3328" name="Picture 832">
          <a:extLst>
            <a:ext uri="{FF2B5EF4-FFF2-40B4-BE49-F238E27FC236}">
              <a16:creationId xmlns:a16="http://schemas.microsoft.com/office/drawing/2014/main" id="{00000000-0008-0000-0300-000000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56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284</xdr:row>
      <xdr:rowOff>0</xdr:rowOff>
    </xdr:from>
    <xdr:to>
      <xdr:col>8</xdr:col>
      <xdr:colOff>0</xdr:colOff>
      <xdr:row>284</xdr:row>
      <xdr:rowOff>0</xdr:rowOff>
    </xdr:to>
    <xdr:pic>
      <xdr:nvPicPr>
        <xdr:cNvPr id="3329" name="Picture 833">
          <a:extLst>
            <a:ext uri="{FF2B5EF4-FFF2-40B4-BE49-F238E27FC236}">
              <a16:creationId xmlns:a16="http://schemas.microsoft.com/office/drawing/2014/main" id="{00000000-0008-0000-0300-000001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56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284</xdr:row>
      <xdr:rowOff>0</xdr:rowOff>
    </xdr:from>
    <xdr:to>
      <xdr:col>8</xdr:col>
      <xdr:colOff>0</xdr:colOff>
      <xdr:row>284</xdr:row>
      <xdr:rowOff>0</xdr:rowOff>
    </xdr:to>
    <xdr:pic>
      <xdr:nvPicPr>
        <xdr:cNvPr id="3330" name="Picture 834">
          <a:extLst>
            <a:ext uri="{FF2B5EF4-FFF2-40B4-BE49-F238E27FC236}">
              <a16:creationId xmlns:a16="http://schemas.microsoft.com/office/drawing/2014/main" id="{00000000-0008-0000-0300-000002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56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284</xdr:row>
      <xdr:rowOff>0</xdr:rowOff>
    </xdr:from>
    <xdr:to>
      <xdr:col>8</xdr:col>
      <xdr:colOff>0</xdr:colOff>
      <xdr:row>284</xdr:row>
      <xdr:rowOff>0</xdr:rowOff>
    </xdr:to>
    <xdr:pic>
      <xdr:nvPicPr>
        <xdr:cNvPr id="3331" name="Picture 835">
          <a:extLst>
            <a:ext uri="{FF2B5EF4-FFF2-40B4-BE49-F238E27FC236}">
              <a16:creationId xmlns:a16="http://schemas.microsoft.com/office/drawing/2014/main" id="{00000000-0008-0000-0300-000003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56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284</xdr:row>
      <xdr:rowOff>0</xdr:rowOff>
    </xdr:from>
    <xdr:to>
      <xdr:col>8</xdr:col>
      <xdr:colOff>0</xdr:colOff>
      <xdr:row>284</xdr:row>
      <xdr:rowOff>0</xdr:rowOff>
    </xdr:to>
    <xdr:pic>
      <xdr:nvPicPr>
        <xdr:cNvPr id="3332" name="Picture 836">
          <a:extLst>
            <a:ext uri="{FF2B5EF4-FFF2-40B4-BE49-F238E27FC236}">
              <a16:creationId xmlns:a16="http://schemas.microsoft.com/office/drawing/2014/main" id="{00000000-0008-0000-0300-000004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56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284</xdr:row>
      <xdr:rowOff>0</xdr:rowOff>
    </xdr:from>
    <xdr:to>
      <xdr:col>8</xdr:col>
      <xdr:colOff>0</xdr:colOff>
      <xdr:row>284</xdr:row>
      <xdr:rowOff>0</xdr:rowOff>
    </xdr:to>
    <xdr:pic>
      <xdr:nvPicPr>
        <xdr:cNvPr id="3333" name="Picture 837">
          <a:extLst>
            <a:ext uri="{FF2B5EF4-FFF2-40B4-BE49-F238E27FC236}">
              <a16:creationId xmlns:a16="http://schemas.microsoft.com/office/drawing/2014/main" id="{00000000-0008-0000-0300-000005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56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284</xdr:row>
      <xdr:rowOff>0</xdr:rowOff>
    </xdr:from>
    <xdr:to>
      <xdr:col>8</xdr:col>
      <xdr:colOff>0</xdr:colOff>
      <xdr:row>284</xdr:row>
      <xdr:rowOff>0</xdr:rowOff>
    </xdr:to>
    <xdr:pic>
      <xdr:nvPicPr>
        <xdr:cNvPr id="3334" name="Picture 838">
          <a:extLst>
            <a:ext uri="{FF2B5EF4-FFF2-40B4-BE49-F238E27FC236}">
              <a16:creationId xmlns:a16="http://schemas.microsoft.com/office/drawing/2014/main" id="{00000000-0008-0000-0300-000006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56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284</xdr:row>
      <xdr:rowOff>0</xdr:rowOff>
    </xdr:from>
    <xdr:to>
      <xdr:col>8</xdr:col>
      <xdr:colOff>0</xdr:colOff>
      <xdr:row>284</xdr:row>
      <xdr:rowOff>0</xdr:rowOff>
    </xdr:to>
    <xdr:pic>
      <xdr:nvPicPr>
        <xdr:cNvPr id="3335" name="Picture 839">
          <a:extLst>
            <a:ext uri="{FF2B5EF4-FFF2-40B4-BE49-F238E27FC236}">
              <a16:creationId xmlns:a16="http://schemas.microsoft.com/office/drawing/2014/main" id="{00000000-0008-0000-0300-000007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56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284</xdr:row>
      <xdr:rowOff>0</xdr:rowOff>
    </xdr:from>
    <xdr:to>
      <xdr:col>8</xdr:col>
      <xdr:colOff>0</xdr:colOff>
      <xdr:row>284</xdr:row>
      <xdr:rowOff>0</xdr:rowOff>
    </xdr:to>
    <xdr:pic>
      <xdr:nvPicPr>
        <xdr:cNvPr id="3336" name="Picture 840">
          <a:extLst>
            <a:ext uri="{FF2B5EF4-FFF2-40B4-BE49-F238E27FC236}">
              <a16:creationId xmlns:a16="http://schemas.microsoft.com/office/drawing/2014/main" id="{00000000-0008-0000-0300-000008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56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284</xdr:row>
      <xdr:rowOff>0</xdr:rowOff>
    </xdr:from>
    <xdr:to>
      <xdr:col>8</xdr:col>
      <xdr:colOff>0</xdr:colOff>
      <xdr:row>284</xdr:row>
      <xdr:rowOff>0</xdr:rowOff>
    </xdr:to>
    <xdr:pic>
      <xdr:nvPicPr>
        <xdr:cNvPr id="3337" name="Picture 841">
          <a:extLst>
            <a:ext uri="{FF2B5EF4-FFF2-40B4-BE49-F238E27FC236}">
              <a16:creationId xmlns:a16="http://schemas.microsoft.com/office/drawing/2014/main" id="{00000000-0008-0000-0300-000009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56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284</xdr:row>
      <xdr:rowOff>0</xdr:rowOff>
    </xdr:from>
    <xdr:to>
      <xdr:col>8</xdr:col>
      <xdr:colOff>0</xdr:colOff>
      <xdr:row>284</xdr:row>
      <xdr:rowOff>0</xdr:rowOff>
    </xdr:to>
    <xdr:pic>
      <xdr:nvPicPr>
        <xdr:cNvPr id="3338" name="Picture 842">
          <a:extLst>
            <a:ext uri="{FF2B5EF4-FFF2-40B4-BE49-F238E27FC236}">
              <a16:creationId xmlns:a16="http://schemas.microsoft.com/office/drawing/2014/main" id="{00000000-0008-0000-0300-00000A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56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284</xdr:row>
      <xdr:rowOff>0</xdr:rowOff>
    </xdr:from>
    <xdr:to>
      <xdr:col>8</xdr:col>
      <xdr:colOff>0</xdr:colOff>
      <xdr:row>284</xdr:row>
      <xdr:rowOff>0</xdr:rowOff>
    </xdr:to>
    <xdr:pic>
      <xdr:nvPicPr>
        <xdr:cNvPr id="3339" name="Picture 843">
          <a:extLst>
            <a:ext uri="{FF2B5EF4-FFF2-40B4-BE49-F238E27FC236}">
              <a16:creationId xmlns:a16="http://schemas.microsoft.com/office/drawing/2014/main" id="{00000000-0008-0000-0300-00000B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56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284</xdr:row>
      <xdr:rowOff>0</xdr:rowOff>
    </xdr:from>
    <xdr:to>
      <xdr:col>8</xdr:col>
      <xdr:colOff>0</xdr:colOff>
      <xdr:row>284</xdr:row>
      <xdr:rowOff>0</xdr:rowOff>
    </xdr:to>
    <xdr:pic>
      <xdr:nvPicPr>
        <xdr:cNvPr id="3340" name="Picture 844">
          <a:extLst>
            <a:ext uri="{FF2B5EF4-FFF2-40B4-BE49-F238E27FC236}">
              <a16:creationId xmlns:a16="http://schemas.microsoft.com/office/drawing/2014/main" id="{00000000-0008-0000-0300-00000C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56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284</xdr:row>
      <xdr:rowOff>0</xdr:rowOff>
    </xdr:from>
    <xdr:to>
      <xdr:col>8</xdr:col>
      <xdr:colOff>0</xdr:colOff>
      <xdr:row>284</xdr:row>
      <xdr:rowOff>0</xdr:rowOff>
    </xdr:to>
    <xdr:pic>
      <xdr:nvPicPr>
        <xdr:cNvPr id="3341" name="Picture 845">
          <a:extLst>
            <a:ext uri="{FF2B5EF4-FFF2-40B4-BE49-F238E27FC236}">
              <a16:creationId xmlns:a16="http://schemas.microsoft.com/office/drawing/2014/main" id="{00000000-0008-0000-0300-00000D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56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284</xdr:row>
      <xdr:rowOff>0</xdr:rowOff>
    </xdr:from>
    <xdr:to>
      <xdr:col>8</xdr:col>
      <xdr:colOff>0</xdr:colOff>
      <xdr:row>284</xdr:row>
      <xdr:rowOff>0</xdr:rowOff>
    </xdr:to>
    <xdr:pic>
      <xdr:nvPicPr>
        <xdr:cNvPr id="3342" name="Picture 846">
          <a:extLst>
            <a:ext uri="{FF2B5EF4-FFF2-40B4-BE49-F238E27FC236}">
              <a16:creationId xmlns:a16="http://schemas.microsoft.com/office/drawing/2014/main" id="{00000000-0008-0000-0300-00000E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56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284</xdr:row>
      <xdr:rowOff>0</xdr:rowOff>
    </xdr:from>
    <xdr:to>
      <xdr:col>8</xdr:col>
      <xdr:colOff>0</xdr:colOff>
      <xdr:row>284</xdr:row>
      <xdr:rowOff>0</xdr:rowOff>
    </xdr:to>
    <xdr:pic>
      <xdr:nvPicPr>
        <xdr:cNvPr id="3343" name="Picture 847">
          <a:extLst>
            <a:ext uri="{FF2B5EF4-FFF2-40B4-BE49-F238E27FC236}">
              <a16:creationId xmlns:a16="http://schemas.microsoft.com/office/drawing/2014/main" id="{00000000-0008-0000-0300-00000F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56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284</xdr:row>
      <xdr:rowOff>0</xdr:rowOff>
    </xdr:from>
    <xdr:to>
      <xdr:col>8</xdr:col>
      <xdr:colOff>0</xdr:colOff>
      <xdr:row>284</xdr:row>
      <xdr:rowOff>0</xdr:rowOff>
    </xdr:to>
    <xdr:pic>
      <xdr:nvPicPr>
        <xdr:cNvPr id="3344" name="Picture 848">
          <a:extLst>
            <a:ext uri="{FF2B5EF4-FFF2-40B4-BE49-F238E27FC236}">
              <a16:creationId xmlns:a16="http://schemas.microsoft.com/office/drawing/2014/main" id="{00000000-0008-0000-0300-000010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56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284</xdr:row>
      <xdr:rowOff>0</xdr:rowOff>
    </xdr:from>
    <xdr:to>
      <xdr:col>8</xdr:col>
      <xdr:colOff>0</xdr:colOff>
      <xdr:row>284</xdr:row>
      <xdr:rowOff>0</xdr:rowOff>
    </xdr:to>
    <xdr:pic>
      <xdr:nvPicPr>
        <xdr:cNvPr id="3345" name="Picture 849">
          <a:extLst>
            <a:ext uri="{FF2B5EF4-FFF2-40B4-BE49-F238E27FC236}">
              <a16:creationId xmlns:a16="http://schemas.microsoft.com/office/drawing/2014/main" id="{00000000-0008-0000-0300-000011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56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284</xdr:row>
      <xdr:rowOff>0</xdr:rowOff>
    </xdr:from>
    <xdr:to>
      <xdr:col>8</xdr:col>
      <xdr:colOff>0</xdr:colOff>
      <xdr:row>284</xdr:row>
      <xdr:rowOff>0</xdr:rowOff>
    </xdr:to>
    <xdr:pic>
      <xdr:nvPicPr>
        <xdr:cNvPr id="3346" name="Picture 850">
          <a:extLst>
            <a:ext uri="{FF2B5EF4-FFF2-40B4-BE49-F238E27FC236}">
              <a16:creationId xmlns:a16="http://schemas.microsoft.com/office/drawing/2014/main" id="{00000000-0008-0000-0300-000012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56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284</xdr:row>
      <xdr:rowOff>0</xdr:rowOff>
    </xdr:from>
    <xdr:to>
      <xdr:col>8</xdr:col>
      <xdr:colOff>0</xdr:colOff>
      <xdr:row>284</xdr:row>
      <xdr:rowOff>0</xdr:rowOff>
    </xdr:to>
    <xdr:pic>
      <xdr:nvPicPr>
        <xdr:cNvPr id="3347" name="Picture 851">
          <a:extLst>
            <a:ext uri="{FF2B5EF4-FFF2-40B4-BE49-F238E27FC236}">
              <a16:creationId xmlns:a16="http://schemas.microsoft.com/office/drawing/2014/main" id="{00000000-0008-0000-0300-000013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56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284</xdr:row>
      <xdr:rowOff>0</xdr:rowOff>
    </xdr:from>
    <xdr:to>
      <xdr:col>8</xdr:col>
      <xdr:colOff>0</xdr:colOff>
      <xdr:row>284</xdr:row>
      <xdr:rowOff>0</xdr:rowOff>
    </xdr:to>
    <xdr:pic>
      <xdr:nvPicPr>
        <xdr:cNvPr id="3348" name="Picture 852">
          <a:extLst>
            <a:ext uri="{FF2B5EF4-FFF2-40B4-BE49-F238E27FC236}">
              <a16:creationId xmlns:a16="http://schemas.microsoft.com/office/drawing/2014/main" id="{00000000-0008-0000-0300-000014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56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284</xdr:row>
      <xdr:rowOff>0</xdr:rowOff>
    </xdr:from>
    <xdr:to>
      <xdr:col>8</xdr:col>
      <xdr:colOff>0</xdr:colOff>
      <xdr:row>284</xdr:row>
      <xdr:rowOff>0</xdr:rowOff>
    </xdr:to>
    <xdr:pic>
      <xdr:nvPicPr>
        <xdr:cNvPr id="3349" name="Picture 853">
          <a:extLst>
            <a:ext uri="{FF2B5EF4-FFF2-40B4-BE49-F238E27FC236}">
              <a16:creationId xmlns:a16="http://schemas.microsoft.com/office/drawing/2014/main" id="{00000000-0008-0000-0300-000015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56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284</xdr:row>
      <xdr:rowOff>0</xdr:rowOff>
    </xdr:from>
    <xdr:to>
      <xdr:col>8</xdr:col>
      <xdr:colOff>0</xdr:colOff>
      <xdr:row>284</xdr:row>
      <xdr:rowOff>0</xdr:rowOff>
    </xdr:to>
    <xdr:pic>
      <xdr:nvPicPr>
        <xdr:cNvPr id="3350" name="Picture 854">
          <a:extLst>
            <a:ext uri="{FF2B5EF4-FFF2-40B4-BE49-F238E27FC236}">
              <a16:creationId xmlns:a16="http://schemas.microsoft.com/office/drawing/2014/main" id="{00000000-0008-0000-0300-000016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56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284</xdr:row>
      <xdr:rowOff>0</xdr:rowOff>
    </xdr:from>
    <xdr:to>
      <xdr:col>8</xdr:col>
      <xdr:colOff>0</xdr:colOff>
      <xdr:row>284</xdr:row>
      <xdr:rowOff>0</xdr:rowOff>
    </xdr:to>
    <xdr:pic>
      <xdr:nvPicPr>
        <xdr:cNvPr id="3351" name="Picture 855">
          <a:extLst>
            <a:ext uri="{FF2B5EF4-FFF2-40B4-BE49-F238E27FC236}">
              <a16:creationId xmlns:a16="http://schemas.microsoft.com/office/drawing/2014/main" id="{00000000-0008-0000-0300-000017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56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284</xdr:row>
      <xdr:rowOff>0</xdr:rowOff>
    </xdr:from>
    <xdr:to>
      <xdr:col>8</xdr:col>
      <xdr:colOff>0</xdr:colOff>
      <xdr:row>284</xdr:row>
      <xdr:rowOff>0</xdr:rowOff>
    </xdr:to>
    <xdr:pic>
      <xdr:nvPicPr>
        <xdr:cNvPr id="3352" name="Picture 856">
          <a:extLst>
            <a:ext uri="{FF2B5EF4-FFF2-40B4-BE49-F238E27FC236}">
              <a16:creationId xmlns:a16="http://schemas.microsoft.com/office/drawing/2014/main" id="{00000000-0008-0000-0300-000018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56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284</xdr:row>
      <xdr:rowOff>0</xdr:rowOff>
    </xdr:from>
    <xdr:to>
      <xdr:col>8</xdr:col>
      <xdr:colOff>0</xdr:colOff>
      <xdr:row>284</xdr:row>
      <xdr:rowOff>0</xdr:rowOff>
    </xdr:to>
    <xdr:pic>
      <xdr:nvPicPr>
        <xdr:cNvPr id="3353" name="Picture 857">
          <a:extLst>
            <a:ext uri="{FF2B5EF4-FFF2-40B4-BE49-F238E27FC236}">
              <a16:creationId xmlns:a16="http://schemas.microsoft.com/office/drawing/2014/main" id="{00000000-0008-0000-0300-000019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56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284</xdr:row>
      <xdr:rowOff>0</xdr:rowOff>
    </xdr:from>
    <xdr:to>
      <xdr:col>8</xdr:col>
      <xdr:colOff>0</xdr:colOff>
      <xdr:row>284</xdr:row>
      <xdr:rowOff>0</xdr:rowOff>
    </xdr:to>
    <xdr:pic>
      <xdr:nvPicPr>
        <xdr:cNvPr id="3354" name="Picture 858">
          <a:extLst>
            <a:ext uri="{FF2B5EF4-FFF2-40B4-BE49-F238E27FC236}">
              <a16:creationId xmlns:a16="http://schemas.microsoft.com/office/drawing/2014/main" id="{00000000-0008-0000-0300-00001A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56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284</xdr:row>
      <xdr:rowOff>0</xdr:rowOff>
    </xdr:from>
    <xdr:to>
      <xdr:col>8</xdr:col>
      <xdr:colOff>0</xdr:colOff>
      <xdr:row>284</xdr:row>
      <xdr:rowOff>0</xdr:rowOff>
    </xdr:to>
    <xdr:pic>
      <xdr:nvPicPr>
        <xdr:cNvPr id="3355" name="Picture 859">
          <a:extLst>
            <a:ext uri="{FF2B5EF4-FFF2-40B4-BE49-F238E27FC236}">
              <a16:creationId xmlns:a16="http://schemas.microsoft.com/office/drawing/2014/main" id="{00000000-0008-0000-0300-00001B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5689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356" name="Picture 860">
          <a:extLst>
            <a:ext uri="{FF2B5EF4-FFF2-40B4-BE49-F238E27FC236}">
              <a16:creationId xmlns:a16="http://schemas.microsoft.com/office/drawing/2014/main" id="{00000000-0008-0000-0300-00001C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357" name="Picture 861">
          <a:extLst>
            <a:ext uri="{FF2B5EF4-FFF2-40B4-BE49-F238E27FC236}">
              <a16:creationId xmlns:a16="http://schemas.microsoft.com/office/drawing/2014/main" id="{00000000-0008-0000-0300-00001D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358" name="Picture 862">
          <a:extLst>
            <a:ext uri="{FF2B5EF4-FFF2-40B4-BE49-F238E27FC236}">
              <a16:creationId xmlns:a16="http://schemas.microsoft.com/office/drawing/2014/main" id="{00000000-0008-0000-0300-00001E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359" name="Picture 863">
          <a:extLst>
            <a:ext uri="{FF2B5EF4-FFF2-40B4-BE49-F238E27FC236}">
              <a16:creationId xmlns:a16="http://schemas.microsoft.com/office/drawing/2014/main" id="{00000000-0008-0000-0300-00001F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360" name="Picture 864">
          <a:extLst>
            <a:ext uri="{FF2B5EF4-FFF2-40B4-BE49-F238E27FC236}">
              <a16:creationId xmlns:a16="http://schemas.microsoft.com/office/drawing/2014/main" id="{00000000-0008-0000-0300-000020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361" name="Picture 865">
          <a:extLst>
            <a:ext uri="{FF2B5EF4-FFF2-40B4-BE49-F238E27FC236}">
              <a16:creationId xmlns:a16="http://schemas.microsoft.com/office/drawing/2014/main" id="{00000000-0008-0000-0300-000021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362" name="Picture 866">
          <a:extLst>
            <a:ext uri="{FF2B5EF4-FFF2-40B4-BE49-F238E27FC236}">
              <a16:creationId xmlns:a16="http://schemas.microsoft.com/office/drawing/2014/main" id="{00000000-0008-0000-0300-000022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363" name="Picture 867">
          <a:extLst>
            <a:ext uri="{FF2B5EF4-FFF2-40B4-BE49-F238E27FC236}">
              <a16:creationId xmlns:a16="http://schemas.microsoft.com/office/drawing/2014/main" id="{00000000-0008-0000-0300-000023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364" name="Picture 868">
          <a:extLst>
            <a:ext uri="{FF2B5EF4-FFF2-40B4-BE49-F238E27FC236}">
              <a16:creationId xmlns:a16="http://schemas.microsoft.com/office/drawing/2014/main" id="{00000000-0008-0000-0300-000024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365" name="Picture 869">
          <a:extLst>
            <a:ext uri="{FF2B5EF4-FFF2-40B4-BE49-F238E27FC236}">
              <a16:creationId xmlns:a16="http://schemas.microsoft.com/office/drawing/2014/main" id="{00000000-0008-0000-0300-000025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366" name="Picture 870">
          <a:extLst>
            <a:ext uri="{FF2B5EF4-FFF2-40B4-BE49-F238E27FC236}">
              <a16:creationId xmlns:a16="http://schemas.microsoft.com/office/drawing/2014/main" id="{00000000-0008-0000-0300-000026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367" name="Picture 871">
          <a:extLst>
            <a:ext uri="{FF2B5EF4-FFF2-40B4-BE49-F238E27FC236}">
              <a16:creationId xmlns:a16="http://schemas.microsoft.com/office/drawing/2014/main" id="{00000000-0008-0000-0300-000027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368" name="Picture 872">
          <a:extLst>
            <a:ext uri="{FF2B5EF4-FFF2-40B4-BE49-F238E27FC236}">
              <a16:creationId xmlns:a16="http://schemas.microsoft.com/office/drawing/2014/main" id="{00000000-0008-0000-0300-000028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369" name="Picture 873">
          <a:extLst>
            <a:ext uri="{FF2B5EF4-FFF2-40B4-BE49-F238E27FC236}">
              <a16:creationId xmlns:a16="http://schemas.microsoft.com/office/drawing/2014/main" id="{00000000-0008-0000-0300-000029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370" name="Picture 874">
          <a:extLst>
            <a:ext uri="{FF2B5EF4-FFF2-40B4-BE49-F238E27FC236}">
              <a16:creationId xmlns:a16="http://schemas.microsoft.com/office/drawing/2014/main" id="{00000000-0008-0000-0300-00002A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371" name="Picture 875">
          <a:extLst>
            <a:ext uri="{FF2B5EF4-FFF2-40B4-BE49-F238E27FC236}">
              <a16:creationId xmlns:a16="http://schemas.microsoft.com/office/drawing/2014/main" id="{00000000-0008-0000-0300-00002B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372" name="Picture 876">
          <a:extLst>
            <a:ext uri="{FF2B5EF4-FFF2-40B4-BE49-F238E27FC236}">
              <a16:creationId xmlns:a16="http://schemas.microsoft.com/office/drawing/2014/main" id="{00000000-0008-0000-0300-00002C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373" name="Picture 877">
          <a:extLst>
            <a:ext uri="{FF2B5EF4-FFF2-40B4-BE49-F238E27FC236}">
              <a16:creationId xmlns:a16="http://schemas.microsoft.com/office/drawing/2014/main" id="{00000000-0008-0000-0300-00002D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374" name="Picture 878">
          <a:extLst>
            <a:ext uri="{FF2B5EF4-FFF2-40B4-BE49-F238E27FC236}">
              <a16:creationId xmlns:a16="http://schemas.microsoft.com/office/drawing/2014/main" id="{00000000-0008-0000-0300-00002E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375" name="Picture 879">
          <a:extLst>
            <a:ext uri="{FF2B5EF4-FFF2-40B4-BE49-F238E27FC236}">
              <a16:creationId xmlns:a16="http://schemas.microsoft.com/office/drawing/2014/main" id="{00000000-0008-0000-0300-00002F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376" name="Picture 880">
          <a:extLst>
            <a:ext uri="{FF2B5EF4-FFF2-40B4-BE49-F238E27FC236}">
              <a16:creationId xmlns:a16="http://schemas.microsoft.com/office/drawing/2014/main" id="{00000000-0008-0000-0300-000030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377" name="Picture 881">
          <a:extLst>
            <a:ext uri="{FF2B5EF4-FFF2-40B4-BE49-F238E27FC236}">
              <a16:creationId xmlns:a16="http://schemas.microsoft.com/office/drawing/2014/main" id="{00000000-0008-0000-0300-000031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378" name="Picture 882">
          <a:extLst>
            <a:ext uri="{FF2B5EF4-FFF2-40B4-BE49-F238E27FC236}">
              <a16:creationId xmlns:a16="http://schemas.microsoft.com/office/drawing/2014/main" id="{00000000-0008-0000-0300-000032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379" name="Picture 883">
          <a:extLst>
            <a:ext uri="{FF2B5EF4-FFF2-40B4-BE49-F238E27FC236}">
              <a16:creationId xmlns:a16="http://schemas.microsoft.com/office/drawing/2014/main" id="{00000000-0008-0000-0300-000033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380" name="Picture 884">
          <a:extLst>
            <a:ext uri="{FF2B5EF4-FFF2-40B4-BE49-F238E27FC236}">
              <a16:creationId xmlns:a16="http://schemas.microsoft.com/office/drawing/2014/main" id="{00000000-0008-0000-0300-000034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381" name="Picture 885">
          <a:extLst>
            <a:ext uri="{FF2B5EF4-FFF2-40B4-BE49-F238E27FC236}">
              <a16:creationId xmlns:a16="http://schemas.microsoft.com/office/drawing/2014/main" id="{00000000-0008-0000-0300-000035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382" name="Picture 886">
          <a:extLst>
            <a:ext uri="{FF2B5EF4-FFF2-40B4-BE49-F238E27FC236}">
              <a16:creationId xmlns:a16="http://schemas.microsoft.com/office/drawing/2014/main" id="{00000000-0008-0000-0300-000036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383" name="Picture 887">
          <a:extLst>
            <a:ext uri="{FF2B5EF4-FFF2-40B4-BE49-F238E27FC236}">
              <a16:creationId xmlns:a16="http://schemas.microsoft.com/office/drawing/2014/main" id="{00000000-0008-0000-0300-000037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384" name="Picture 888">
          <a:extLst>
            <a:ext uri="{FF2B5EF4-FFF2-40B4-BE49-F238E27FC236}">
              <a16:creationId xmlns:a16="http://schemas.microsoft.com/office/drawing/2014/main" id="{00000000-0008-0000-0300-000038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385" name="Picture 889">
          <a:extLst>
            <a:ext uri="{FF2B5EF4-FFF2-40B4-BE49-F238E27FC236}">
              <a16:creationId xmlns:a16="http://schemas.microsoft.com/office/drawing/2014/main" id="{00000000-0008-0000-0300-000039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386" name="Picture 890">
          <a:extLst>
            <a:ext uri="{FF2B5EF4-FFF2-40B4-BE49-F238E27FC236}">
              <a16:creationId xmlns:a16="http://schemas.microsoft.com/office/drawing/2014/main" id="{00000000-0008-0000-0300-00003A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387" name="Picture 891">
          <a:extLst>
            <a:ext uri="{FF2B5EF4-FFF2-40B4-BE49-F238E27FC236}">
              <a16:creationId xmlns:a16="http://schemas.microsoft.com/office/drawing/2014/main" id="{00000000-0008-0000-0300-00003B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388" name="Picture 892">
          <a:extLst>
            <a:ext uri="{FF2B5EF4-FFF2-40B4-BE49-F238E27FC236}">
              <a16:creationId xmlns:a16="http://schemas.microsoft.com/office/drawing/2014/main" id="{00000000-0008-0000-0300-00003C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389" name="Picture 893">
          <a:extLst>
            <a:ext uri="{FF2B5EF4-FFF2-40B4-BE49-F238E27FC236}">
              <a16:creationId xmlns:a16="http://schemas.microsoft.com/office/drawing/2014/main" id="{00000000-0008-0000-0300-00003D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390" name="Picture 894">
          <a:extLst>
            <a:ext uri="{FF2B5EF4-FFF2-40B4-BE49-F238E27FC236}">
              <a16:creationId xmlns:a16="http://schemas.microsoft.com/office/drawing/2014/main" id="{00000000-0008-0000-0300-00003E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391" name="Picture 895">
          <a:extLst>
            <a:ext uri="{FF2B5EF4-FFF2-40B4-BE49-F238E27FC236}">
              <a16:creationId xmlns:a16="http://schemas.microsoft.com/office/drawing/2014/main" id="{00000000-0008-0000-0300-00003F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392" name="Picture 896">
          <a:extLst>
            <a:ext uri="{FF2B5EF4-FFF2-40B4-BE49-F238E27FC236}">
              <a16:creationId xmlns:a16="http://schemas.microsoft.com/office/drawing/2014/main" id="{00000000-0008-0000-0300-000040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393" name="Picture 897">
          <a:extLst>
            <a:ext uri="{FF2B5EF4-FFF2-40B4-BE49-F238E27FC236}">
              <a16:creationId xmlns:a16="http://schemas.microsoft.com/office/drawing/2014/main" id="{00000000-0008-0000-0300-000041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394" name="Picture 898">
          <a:extLst>
            <a:ext uri="{FF2B5EF4-FFF2-40B4-BE49-F238E27FC236}">
              <a16:creationId xmlns:a16="http://schemas.microsoft.com/office/drawing/2014/main" id="{00000000-0008-0000-0300-000042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395" name="Picture 899">
          <a:extLst>
            <a:ext uri="{FF2B5EF4-FFF2-40B4-BE49-F238E27FC236}">
              <a16:creationId xmlns:a16="http://schemas.microsoft.com/office/drawing/2014/main" id="{00000000-0008-0000-0300-000043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396" name="Picture 900">
          <a:extLst>
            <a:ext uri="{FF2B5EF4-FFF2-40B4-BE49-F238E27FC236}">
              <a16:creationId xmlns:a16="http://schemas.microsoft.com/office/drawing/2014/main" id="{00000000-0008-0000-0300-000044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397" name="Picture 901">
          <a:extLst>
            <a:ext uri="{FF2B5EF4-FFF2-40B4-BE49-F238E27FC236}">
              <a16:creationId xmlns:a16="http://schemas.microsoft.com/office/drawing/2014/main" id="{00000000-0008-0000-0300-000045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398" name="Picture 902">
          <a:extLst>
            <a:ext uri="{FF2B5EF4-FFF2-40B4-BE49-F238E27FC236}">
              <a16:creationId xmlns:a16="http://schemas.microsoft.com/office/drawing/2014/main" id="{00000000-0008-0000-0300-000046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399" name="Picture 903">
          <a:extLst>
            <a:ext uri="{FF2B5EF4-FFF2-40B4-BE49-F238E27FC236}">
              <a16:creationId xmlns:a16="http://schemas.microsoft.com/office/drawing/2014/main" id="{00000000-0008-0000-0300-000047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400" name="Picture 904">
          <a:extLst>
            <a:ext uri="{FF2B5EF4-FFF2-40B4-BE49-F238E27FC236}">
              <a16:creationId xmlns:a16="http://schemas.microsoft.com/office/drawing/2014/main" id="{00000000-0008-0000-0300-000048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401" name="Picture 905">
          <a:extLst>
            <a:ext uri="{FF2B5EF4-FFF2-40B4-BE49-F238E27FC236}">
              <a16:creationId xmlns:a16="http://schemas.microsoft.com/office/drawing/2014/main" id="{00000000-0008-0000-0300-000049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402" name="Picture 906">
          <a:extLst>
            <a:ext uri="{FF2B5EF4-FFF2-40B4-BE49-F238E27FC236}">
              <a16:creationId xmlns:a16="http://schemas.microsoft.com/office/drawing/2014/main" id="{00000000-0008-0000-0300-00004A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403" name="Picture 907">
          <a:extLst>
            <a:ext uri="{FF2B5EF4-FFF2-40B4-BE49-F238E27FC236}">
              <a16:creationId xmlns:a16="http://schemas.microsoft.com/office/drawing/2014/main" id="{00000000-0008-0000-0300-00004B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404" name="Picture 908">
          <a:extLst>
            <a:ext uri="{FF2B5EF4-FFF2-40B4-BE49-F238E27FC236}">
              <a16:creationId xmlns:a16="http://schemas.microsoft.com/office/drawing/2014/main" id="{00000000-0008-0000-0300-00004C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405" name="Picture 909">
          <a:extLst>
            <a:ext uri="{FF2B5EF4-FFF2-40B4-BE49-F238E27FC236}">
              <a16:creationId xmlns:a16="http://schemas.microsoft.com/office/drawing/2014/main" id="{00000000-0008-0000-0300-00004D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406" name="Picture 910">
          <a:extLst>
            <a:ext uri="{FF2B5EF4-FFF2-40B4-BE49-F238E27FC236}">
              <a16:creationId xmlns:a16="http://schemas.microsoft.com/office/drawing/2014/main" id="{00000000-0008-0000-0300-00004E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407" name="Picture 911">
          <a:extLst>
            <a:ext uri="{FF2B5EF4-FFF2-40B4-BE49-F238E27FC236}">
              <a16:creationId xmlns:a16="http://schemas.microsoft.com/office/drawing/2014/main" id="{00000000-0008-0000-0300-00004F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408" name="Picture 912">
          <a:extLst>
            <a:ext uri="{FF2B5EF4-FFF2-40B4-BE49-F238E27FC236}">
              <a16:creationId xmlns:a16="http://schemas.microsoft.com/office/drawing/2014/main" id="{00000000-0008-0000-0300-000050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409" name="Picture 913">
          <a:extLst>
            <a:ext uri="{FF2B5EF4-FFF2-40B4-BE49-F238E27FC236}">
              <a16:creationId xmlns:a16="http://schemas.microsoft.com/office/drawing/2014/main" id="{00000000-0008-0000-0300-000051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410" name="Picture 914">
          <a:extLst>
            <a:ext uri="{FF2B5EF4-FFF2-40B4-BE49-F238E27FC236}">
              <a16:creationId xmlns:a16="http://schemas.microsoft.com/office/drawing/2014/main" id="{00000000-0008-0000-0300-000052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411" name="Picture 915">
          <a:extLst>
            <a:ext uri="{FF2B5EF4-FFF2-40B4-BE49-F238E27FC236}">
              <a16:creationId xmlns:a16="http://schemas.microsoft.com/office/drawing/2014/main" id="{00000000-0008-0000-0300-000053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412" name="Picture 916">
          <a:extLst>
            <a:ext uri="{FF2B5EF4-FFF2-40B4-BE49-F238E27FC236}">
              <a16:creationId xmlns:a16="http://schemas.microsoft.com/office/drawing/2014/main" id="{00000000-0008-0000-0300-000054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413" name="Picture 917">
          <a:extLst>
            <a:ext uri="{FF2B5EF4-FFF2-40B4-BE49-F238E27FC236}">
              <a16:creationId xmlns:a16="http://schemas.microsoft.com/office/drawing/2014/main" id="{00000000-0008-0000-0300-000055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414" name="Picture 918">
          <a:extLst>
            <a:ext uri="{FF2B5EF4-FFF2-40B4-BE49-F238E27FC236}">
              <a16:creationId xmlns:a16="http://schemas.microsoft.com/office/drawing/2014/main" id="{00000000-0008-0000-0300-000056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415" name="Picture 919">
          <a:extLst>
            <a:ext uri="{FF2B5EF4-FFF2-40B4-BE49-F238E27FC236}">
              <a16:creationId xmlns:a16="http://schemas.microsoft.com/office/drawing/2014/main" id="{00000000-0008-0000-0300-000057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416" name="Picture 920">
          <a:extLst>
            <a:ext uri="{FF2B5EF4-FFF2-40B4-BE49-F238E27FC236}">
              <a16:creationId xmlns:a16="http://schemas.microsoft.com/office/drawing/2014/main" id="{00000000-0008-0000-0300-000058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417" name="Picture 921">
          <a:extLst>
            <a:ext uri="{FF2B5EF4-FFF2-40B4-BE49-F238E27FC236}">
              <a16:creationId xmlns:a16="http://schemas.microsoft.com/office/drawing/2014/main" id="{00000000-0008-0000-0300-000059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418" name="Picture 922">
          <a:extLst>
            <a:ext uri="{FF2B5EF4-FFF2-40B4-BE49-F238E27FC236}">
              <a16:creationId xmlns:a16="http://schemas.microsoft.com/office/drawing/2014/main" id="{00000000-0008-0000-0300-00005A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419" name="Picture 923">
          <a:extLst>
            <a:ext uri="{FF2B5EF4-FFF2-40B4-BE49-F238E27FC236}">
              <a16:creationId xmlns:a16="http://schemas.microsoft.com/office/drawing/2014/main" id="{00000000-0008-0000-0300-00005B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420" name="Picture 924">
          <a:extLst>
            <a:ext uri="{FF2B5EF4-FFF2-40B4-BE49-F238E27FC236}">
              <a16:creationId xmlns:a16="http://schemas.microsoft.com/office/drawing/2014/main" id="{00000000-0008-0000-0300-00005C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421" name="Picture 925">
          <a:extLst>
            <a:ext uri="{FF2B5EF4-FFF2-40B4-BE49-F238E27FC236}">
              <a16:creationId xmlns:a16="http://schemas.microsoft.com/office/drawing/2014/main" id="{00000000-0008-0000-0300-00005D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422" name="Picture 926">
          <a:extLst>
            <a:ext uri="{FF2B5EF4-FFF2-40B4-BE49-F238E27FC236}">
              <a16:creationId xmlns:a16="http://schemas.microsoft.com/office/drawing/2014/main" id="{00000000-0008-0000-0300-00005E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423" name="Picture 927">
          <a:extLst>
            <a:ext uri="{FF2B5EF4-FFF2-40B4-BE49-F238E27FC236}">
              <a16:creationId xmlns:a16="http://schemas.microsoft.com/office/drawing/2014/main" id="{00000000-0008-0000-0300-00005F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424" name="Picture 928">
          <a:extLst>
            <a:ext uri="{FF2B5EF4-FFF2-40B4-BE49-F238E27FC236}">
              <a16:creationId xmlns:a16="http://schemas.microsoft.com/office/drawing/2014/main" id="{00000000-0008-0000-0300-000060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425" name="Picture 929">
          <a:extLst>
            <a:ext uri="{FF2B5EF4-FFF2-40B4-BE49-F238E27FC236}">
              <a16:creationId xmlns:a16="http://schemas.microsoft.com/office/drawing/2014/main" id="{00000000-0008-0000-0300-000061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426" name="Picture 930">
          <a:extLst>
            <a:ext uri="{FF2B5EF4-FFF2-40B4-BE49-F238E27FC236}">
              <a16:creationId xmlns:a16="http://schemas.microsoft.com/office/drawing/2014/main" id="{00000000-0008-0000-0300-000062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427" name="Picture 931">
          <a:extLst>
            <a:ext uri="{FF2B5EF4-FFF2-40B4-BE49-F238E27FC236}">
              <a16:creationId xmlns:a16="http://schemas.microsoft.com/office/drawing/2014/main" id="{00000000-0008-0000-0300-000063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428" name="Picture 932">
          <a:extLst>
            <a:ext uri="{FF2B5EF4-FFF2-40B4-BE49-F238E27FC236}">
              <a16:creationId xmlns:a16="http://schemas.microsoft.com/office/drawing/2014/main" id="{00000000-0008-0000-0300-000064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429" name="Picture 933">
          <a:extLst>
            <a:ext uri="{FF2B5EF4-FFF2-40B4-BE49-F238E27FC236}">
              <a16:creationId xmlns:a16="http://schemas.microsoft.com/office/drawing/2014/main" id="{00000000-0008-0000-0300-000065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430" name="Picture 934">
          <a:extLst>
            <a:ext uri="{FF2B5EF4-FFF2-40B4-BE49-F238E27FC236}">
              <a16:creationId xmlns:a16="http://schemas.microsoft.com/office/drawing/2014/main" id="{00000000-0008-0000-0300-000066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431" name="Picture 935">
          <a:extLst>
            <a:ext uri="{FF2B5EF4-FFF2-40B4-BE49-F238E27FC236}">
              <a16:creationId xmlns:a16="http://schemas.microsoft.com/office/drawing/2014/main" id="{00000000-0008-0000-0300-000067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432" name="Picture 936">
          <a:extLst>
            <a:ext uri="{FF2B5EF4-FFF2-40B4-BE49-F238E27FC236}">
              <a16:creationId xmlns:a16="http://schemas.microsoft.com/office/drawing/2014/main" id="{00000000-0008-0000-0300-000068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433" name="Picture 937">
          <a:extLst>
            <a:ext uri="{FF2B5EF4-FFF2-40B4-BE49-F238E27FC236}">
              <a16:creationId xmlns:a16="http://schemas.microsoft.com/office/drawing/2014/main" id="{00000000-0008-0000-0300-000069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434" name="Picture 938">
          <a:extLst>
            <a:ext uri="{FF2B5EF4-FFF2-40B4-BE49-F238E27FC236}">
              <a16:creationId xmlns:a16="http://schemas.microsoft.com/office/drawing/2014/main" id="{00000000-0008-0000-0300-00006A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435" name="Picture 939">
          <a:extLst>
            <a:ext uri="{FF2B5EF4-FFF2-40B4-BE49-F238E27FC236}">
              <a16:creationId xmlns:a16="http://schemas.microsoft.com/office/drawing/2014/main" id="{00000000-0008-0000-0300-00006B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436" name="Picture 940">
          <a:extLst>
            <a:ext uri="{FF2B5EF4-FFF2-40B4-BE49-F238E27FC236}">
              <a16:creationId xmlns:a16="http://schemas.microsoft.com/office/drawing/2014/main" id="{00000000-0008-0000-0300-00006C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437" name="Picture 941">
          <a:extLst>
            <a:ext uri="{FF2B5EF4-FFF2-40B4-BE49-F238E27FC236}">
              <a16:creationId xmlns:a16="http://schemas.microsoft.com/office/drawing/2014/main" id="{00000000-0008-0000-0300-00006D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438" name="Picture 942">
          <a:extLst>
            <a:ext uri="{FF2B5EF4-FFF2-40B4-BE49-F238E27FC236}">
              <a16:creationId xmlns:a16="http://schemas.microsoft.com/office/drawing/2014/main" id="{00000000-0008-0000-0300-00006E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439" name="Picture 943">
          <a:extLst>
            <a:ext uri="{FF2B5EF4-FFF2-40B4-BE49-F238E27FC236}">
              <a16:creationId xmlns:a16="http://schemas.microsoft.com/office/drawing/2014/main" id="{00000000-0008-0000-0300-00006F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440" name="Picture 944">
          <a:extLst>
            <a:ext uri="{FF2B5EF4-FFF2-40B4-BE49-F238E27FC236}">
              <a16:creationId xmlns:a16="http://schemas.microsoft.com/office/drawing/2014/main" id="{00000000-0008-0000-0300-000070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441" name="Picture 945">
          <a:extLst>
            <a:ext uri="{FF2B5EF4-FFF2-40B4-BE49-F238E27FC236}">
              <a16:creationId xmlns:a16="http://schemas.microsoft.com/office/drawing/2014/main" id="{00000000-0008-0000-0300-000071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442" name="Picture 946">
          <a:extLst>
            <a:ext uri="{FF2B5EF4-FFF2-40B4-BE49-F238E27FC236}">
              <a16:creationId xmlns:a16="http://schemas.microsoft.com/office/drawing/2014/main" id="{00000000-0008-0000-0300-000072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443" name="Picture 947">
          <a:extLst>
            <a:ext uri="{FF2B5EF4-FFF2-40B4-BE49-F238E27FC236}">
              <a16:creationId xmlns:a16="http://schemas.microsoft.com/office/drawing/2014/main" id="{00000000-0008-0000-0300-000073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444" name="Picture 948">
          <a:extLst>
            <a:ext uri="{FF2B5EF4-FFF2-40B4-BE49-F238E27FC236}">
              <a16:creationId xmlns:a16="http://schemas.microsoft.com/office/drawing/2014/main" id="{00000000-0008-0000-0300-000074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445" name="Picture 949">
          <a:extLst>
            <a:ext uri="{FF2B5EF4-FFF2-40B4-BE49-F238E27FC236}">
              <a16:creationId xmlns:a16="http://schemas.microsoft.com/office/drawing/2014/main" id="{00000000-0008-0000-0300-000075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446" name="Picture 950">
          <a:extLst>
            <a:ext uri="{FF2B5EF4-FFF2-40B4-BE49-F238E27FC236}">
              <a16:creationId xmlns:a16="http://schemas.microsoft.com/office/drawing/2014/main" id="{00000000-0008-0000-0300-000076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447" name="Picture 951">
          <a:extLst>
            <a:ext uri="{FF2B5EF4-FFF2-40B4-BE49-F238E27FC236}">
              <a16:creationId xmlns:a16="http://schemas.microsoft.com/office/drawing/2014/main" id="{00000000-0008-0000-0300-000077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448" name="Picture 952">
          <a:extLst>
            <a:ext uri="{FF2B5EF4-FFF2-40B4-BE49-F238E27FC236}">
              <a16:creationId xmlns:a16="http://schemas.microsoft.com/office/drawing/2014/main" id="{00000000-0008-0000-0300-000078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449" name="Picture 953">
          <a:extLst>
            <a:ext uri="{FF2B5EF4-FFF2-40B4-BE49-F238E27FC236}">
              <a16:creationId xmlns:a16="http://schemas.microsoft.com/office/drawing/2014/main" id="{00000000-0008-0000-0300-000079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450" name="Picture 954">
          <a:extLst>
            <a:ext uri="{FF2B5EF4-FFF2-40B4-BE49-F238E27FC236}">
              <a16:creationId xmlns:a16="http://schemas.microsoft.com/office/drawing/2014/main" id="{00000000-0008-0000-0300-00007A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451" name="Picture 955">
          <a:extLst>
            <a:ext uri="{FF2B5EF4-FFF2-40B4-BE49-F238E27FC236}">
              <a16:creationId xmlns:a16="http://schemas.microsoft.com/office/drawing/2014/main" id="{00000000-0008-0000-0300-00007B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452" name="Picture 956">
          <a:extLst>
            <a:ext uri="{FF2B5EF4-FFF2-40B4-BE49-F238E27FC236}">
              <a16:creationId xmlns:a16="http://schemas.microsoft.com/office/drawing/2014/main" id="{00000000-0008-0000-0300-00007C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453" name="Picture 957">
          <a:extLst>
            <a:ext uri="{FF2B5EF4-FFF2-40B4-BE49-F238E27FC236}">
              <a16:creationId xmlns:a16="http://schemas.microsoft.com/office/drawing/2014/main" id="{00000000-0008-0000-0300-00007D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454" name="Picture 958">
          <a:extLst>
            <a:ext uri="{FF2B5EF4-FFF2-40B4-BE49-F238E27FC236}">
              <a16:creationId xmlns:a16="http://schemas.microsoft.com/office/drawing/2014/main" id="{00000000-0008-0000-0300-00007E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455" name="Picture 959">
          <a:extLst>
            <a:ext uri="{FF2B5EF4-FFF2-40B4-BE49-F238E27FC236}">
              <a16:creationId xmlns:a16="http://schemas.microsoft.com/office/drawing/2014/main" id="{00000000-0008-0000-0300-00007F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456" name="Picture 960">
          <a:extLst>
            <a:ext uri="{FF2B5EF4-FFF2-40B4-BE49-F238E27FC236}">
              <a16:creationId xmlns:a16="http://schemas.microsoft.com/office/drawing/2014/main" id="{00000000-0008-0000-0300-000080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457" name="Picture 961">
          <a:extLst>
            <a:ext uri="{FF2B5EF4-FFF2-40B4-BE49-F238E27FC236}">
              <a16:creationId xmlns:a16="http://schemas.microsoft.com/office/drawing/2014/main" id="{00000000-0008-0000-0300-000081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458" name="Picture 962">
          <a:extLst>
            <a:ext uri="{FF2B5EF4-FFF2-40B4-BE49-F238E27FC236}">
              <a16:creationId xmlns:a16="http://schemas.microsoft.com/office/drawing/2014/main" id="{00000000-0008-0000-0300-000082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459" name="Picture 963">
          <a:extLst>
            <a:ext uri="{FF2B5EF4-FFF2-40B4-BE49-F238E27FC236}">
              <a16:creationId xmlns:a16="http://schemas.microsoft.com/office/drawing/2014/main" id="{00000000-0008-0000-0300-000083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460" name="Picture 964">
          <a:extLst>
            <a:ext uri="{FF2B5EF4-FFF2-40B4-BE49-F238E27FC236}">
              <a16:creationId xmlns:a16="http://schemas.microsoft.com/office/drawing/2014/main" id="{00000000-0008-0000-0300-000084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461" name="Picture 965">
          <a:extLst>
            <a:ext uri="{FF2B5EF4-FFF2-40B4-BE49-F238E27FC236}">
              <a16:creationId xmlns:a16="http://schemas.microsoft.com/office/drawing/2014/main" id="{00000000-0008-0000-0300-000085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462" name="Picture 966">
          <a:extLst>
            <a:ext uri="{FF2B5EF4-FFF2-40B4-BE49-F238E27FC236}">
              <a16:creationId xmlns:a16="http://schemas.microsoft.com/office/drawing/2014/main" id="{00000000-0008-0000-0300-000086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463" name="Picture 967">
          <a:extLst>
            <a:ext uri="{FF2B5EF4-FFF2-40B4-BE49-F238E27FC236}">
              <a16:creationId xmlns:a16="http://schemas.microsoft.com/office/drawing/2014/main" id="{00000000-0008-0000-0300-000087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464" name="Picture 968">
          <a:extLst>
            <a:ext uri="{FF2B5EF4-FFF2-40B4-BE49-F238E27FC236}">
              <a16:creationId xmlns:a16="http://schemas.microsoft.com/office/drawing/2014/main" id="{00000000-0008-0000-0300-000088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465" name="Picture 969">
          <a:extLst>
            <a:ext uri="{FF2B5EF4-FFF2-40B4-BE49-F238E27FC236}">
              <a16:creationId xmlns:a16="http://schemas.microsoft.com/office/drawing/2014/main" id="{00000000-0008-0000-0300-000089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466" name="Picture 970">
          <a:extLst>
            <a:ext uri="{FF2B5EF4-FFF2-40B4-BE49-F238E27FC236}">
              <a16:creationId xmlns:a16="http://schemas.microsoft.com/office/drawing/2014/main" id="{00000000-0008-0000-0300-00008A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467" name="Picture 971">
          <a:extLst>
            <a:ext uri="{FF2B5EF4-FFF2-40B4-BE49-F238E27FC236}">
              <a16:creationId xmlns:a16="http://schemas.microsoft.com/office/drawing/2014/main" id="{00000000-0008-0000-0300-00008B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468" name="Picture 972">
          <a:extLst>
            <a:ext uri="{FF2B5EF4-FFF2-40B4-BE49-F238E27FC236}">
              <a16:creationId xmlns:a16="http://schemas.microsoft.com/office/drawing/2014/main" id="{00000000-0008-0000-0300-00008C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469" name="Picture 973">
          <a:extLst>
            <a:ext uri="{FF2B5EF4-FFF2-40B4-BE49-F238E27FC236}">
              <a16:creationId xmlns:a16="http://schemas.microsoft.com/office/drawing/2014/main" id="{00000000-0008-0000-0300-00008D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470" name="Picture 974">
          <a:extLst>
            <a:ext uri="{FF2B5EF4-FFF2-40B4-BE49-F238E27FC236}">
              <a16:creationId xmlns:a16="http://schemas.microsoft.com/office/drawing/2014/main" id="{00000000-0008-0000-0300-00008E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471" name="Picture 975">
          <a:extLst>
            <a:ext uri="{FF2B5EF4-FFF2-40B4-BE49-F238E27FC236}">
              <a16:creationId xmlns:a16="http://schemas.microsoft.com/office/drawing/2014/main" id="{00000000-0008-0000-0300-00008F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472" name="Picture 976">
          <a:extLst>
            <a:ext uri="{FF2B5EF4-FFF2-40B4-BE49-F238E27FC236}">
              <a16:creationId xmlns:a16="http://schemas.microsoft.com/office/drawing/2014/main" id="{00000000-0008-0000-0300-000090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305</xdr:row>
      <xdr:rowOff>0</xdr:rowOff>
    </xdr:from>
    <xdr:to>
      <xdr:col>8</xdr:col>
      <xdr:colOff>0</xdr:colOff>
      <xdr:row>305</xdr:row>
      <xdr:rowOff>0</xdr:rowOff>
    </xdr:to>
    <xdr:pic>
      <xdr:nvPicPr>
        <xdr:cNvPr id="3473" name="Picture 977">
          <a:extLst>
            <a:ext uri="{FF2B5EF4-FFF2-40B4-BE49-F238E27FC236}">
              <a16:creationId xmlns:a16="http://schemas.microsoft.com/office/drawing/2014/main" id="{00000000-0008-0000-0300-000091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235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305</xdr:row>
      <xdr:rowOff>0</xdr:rowOff>
    </xdr:from>
    <xdr:to>
      <xdr:col>8</xdr:col>
      <xdr:colOff>0</xdr:colOff>
      <xdr:row>305</xdr:row>
      <xdr:rowOff>0</xdr:rowOff>
    </xdr:to>
    <xdr:pic>
      <xdr:nvPicPr>
        <xdr:cNvPr id="3474" name="Picture 978">
          <a:extLst>
            <a:ext uri="{FF2B5EF4-FFF2-40B4-BE49-F238E27FC236}">
              <a16:creationId xmlns:a16="http://schemas.microsoft.com/office/drawing/2014/main" id="{00000000-0008-0000-0300-000092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235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305</xdr:row>
      <xdr:rowOff>0</xdr:rowOff>
    </xdr:from>
    <xdr:to>
      <xdr:col>8</xdr:col>
      <xdr:colOff>0</xdr:colOff>
      <xdr:row>305</xdr:row>
      <xdr:rowOff>0</xdr:rowOff>
    </xdr:to>
    <xdr:pic>
      <xdr:nvPicPr>
        <xdr:cNvPr id="3475" name="Picture 979">
          <a:extLst>
            <a:ext uri="{FF2B5EF4-FFF2-40B4-BE49-F238E27FC236}">
              <a16:creationId xmlns:a16="http://schemas.microsoft.com/office/drawing/2014/main" id="{00000000-0008-0000-0300-000093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235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305</xdr:row>
      <xdr:rowOff>0</xdr:rowOff>
    </xdr:from>
    <xdr:to>
      <xdr:col>8</xdr:col>
      <xdr:colOff>0</xdr:colOff>
      <xdr:row>305</xdr:row>
      <xdr:rowOff>0</xdr:rowOff>
    </xdr:to>
    <xdr:pic>
      <xdr:nvPicPr>
        <xdr:cNvPr id="3476" name="Picture 980">
          <a:extLst>
            <a:ext uri="{FF2B5EF4-FFF2-40B4-BE49-F238E27FC236}">
              <a16:creationId xmlns:a16="http://schemas.microsoft.com/office/drawing/2014/main" id="{00000000-0008-0000-0300-000094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235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305</xdr:row>
      <xdr:rowOff>0</xdr:rowOff>
    </xdr:from>
    <xdr:to>
      <xdr:col>8</xdr:col>
      <xdr:colOff>0</xdr:colOff>
      <xdr:row>305</xdr:row>
      <xdr:rowOff>0</xdr:rowOff>
    </xdr:to>
    <xdr:pic>
      <xdr:nvPicPr>
        <xdr:cNvPr id="3477" name="Picture 981">
          <a:extLst>
            <a:ext uri="{FF2B5EF4-FFF2-40B4-BE49-F238E27FC236}">
              <a16:creationId xmlns:a16="http://schemas.microsoft.com/office/drawing/2014/main" id="{00000000-0008-0000-0300-000095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235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305</xdr:row>
      <xdr:rowOff>0</xdr:rowOff>
    </xdr:from>
    <xdr:to>
      <xdr:col>8</xdr:col>
      <xdr:colOff>0</xdr:colOff>
      <xdr:row>305</xdr:row>
      <xdr:rowOff>0</xdr:rowOff>
    </xdr:to>
    <xdr:pic>
      <xdr:nvPicPr>
        <xdr:cNvPr id="3478" name="Picture 982">
          <a:extLst>
            <a:ext uri="{FF2B5EF4-FFF2-40B4-BE49-F238E27FC236}">
              <a16:creationId xmlns:a16="http://schemas.microsoft.com/office/drawing/2014/main" id="{00000000-0008-0000-0300-000096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235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305</xdr:row>
      <xdr:rowOff>0</xdr:rowOff>
    </xdr:from>
    <xdr:to>
      <xdr:col>8</xdr:col>
      <xdr:colOff>0</xdr:colOff>
      <xdr:row>305</xdr:row>
      <xdr:rowOff>0</xdr:rowOff>
    </xdr:to>
    <xdr:pic>
      <xdr:nvPicPr>
        <xdr:cNvPr id="3479" name="Picture 983">
          <a:extLst>
            <a:ext uri="{FF2B5EF4-FFF2-40B4-BE49-F238E27FC236}">
              <a16:creationId xmlns:a16="http://schemas.microsoft.com/office/drawing/2014/main" id="{00000000-0008-0000-0300-000097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235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305</xdr:row>
      <xdr:rowOff>0</xdr:rowOff>
    </xdr:from>
    <xdr:to>
      <xdr:col>8</xdr:col>
      <xdr:colOff>0</xdr:colOff>
      <xdr:row>305</xdr:row>
      <xdr:rowOff>0</xdr:rowOff>
    </xdr:to>
    <xdr:pic>
      <xdr:nvPicPr>
        <xdr:cNvPr id="3480" name="Picture 984">
          <a:extLst>
            <a:ext uri="{FF2B5EF4-FFF2-40B4-BE49-F238E27FC236}">
              <a16:creationId xmlns:a16="http://schemas.microsoft.com/office/drawing/2014/main" id="{00000000-0008-0000-0300-000098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235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305</xdr:row>
      <xdr:rowOff>0</xdr:rowOff>
    </xdr:from>
    <xdr:to>
      <xdr:col>8</xdr:col>
      <xdr:colOff>0</xdr:colOff>
      <xdr:row>305</xdr:row>
      <xdr:rowOff>0</xdr:rowOff>
    </xdr:to>
    <xdr:pic>
      <xdr:nvPicPr>
        <xdr:cNvPr id="3481" name="Picture 985">
          <a:extLst>
            <a:ext uri="{FF2B5EF4-FFF2-40B4-BE49-F238E27FC236}">
              <a16:creationId xmlns:a16="http://schemas.microsoft.com/office/drawing/2014/main" id="{00000000-0008-0000-0300-000099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235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305</xdr:row>
      <xdr:rowOff>0</xdr:rowOff>
    </xdr:from>
    <xdr:to>
      <xdr:col>8</xdr:col>
      <xdr:colOff>0</xdr:colOff>
      <xdr:row>305</xdr:row>
      <xdr:rowOff>0</xdr:rowOff>
    </xdr:to>
    <xdr:pic>
      <xdr:nvPicPr>
        <xdr:cNvPr id="3482" name="Picture 986">
          <a:extLst>
            <a:ext uri="{FF2B5EF4-FFF2-40B4-BE49-F238E27FC236}">
              <a16:creationId xmlns:a16="http://schemas.microsoft.com/office/drawing/2014/main" id="{00000000-0008-0000-0300-00009A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235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305</xdr:row>
      <xdr:rowOff>0</xdr:rowOff>
    </xdr:from>
    <xdr:to>
      <xdr:col>8</xdr:col>
      <xdr:colOff>0</xdr:colOff>
      <xdr:row>305</xdr:row>
      <xdr:rowOff>0</xdr:rowOff>
    </xdr:to>
    <xdr:pic>
      <xdr:nvPicPr>
        <xdr:cNvPr id="3483" name="Picture 987">
          <a:extLst>
            <a:ext uri="{FF2B5EF4-FFF2-40B4-BE49-F238E27FC236}">
              <a16:creationId xmlns:a16="http://schemas.microsoft.com/office/drawing/2014/main" id="{00000000-0008-0000-0300-00009B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235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305</xdr:row>
      <xdr:rowOff>0</xdr:rowOff>
    </xdr:from>
    <xdr:to>
      <xdr:col>8</xdr:col>
      <xdr:colOff>0</xdr:colOff>
      <xdr:row>305</xdr:row>
      <xdr:rowOff>0</xdr:rowOff>
    </xdr:to>
    <xdr:pic>
      <xdr:nvPicPr>
        <xdr:cNvPr id="3484" name="Picture 988">
          <a:extLst>
            <a:ext uri="{FF2B5EF4-FFF2-40B4-BE49-F238E27FC236}">
              <a16:creationId xmlns:a16="http://schemas.microsoft.com/office/drawing/2014/main" id="{00000000-0008-0000-0300-00009C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235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305</xdr:row>
      <xdr:rowOff>0</xdr:rowOff>
    </xdr:from>
    <xdr:to>
      <xdr:col>8</xdr:col>
      <xdr:colOff>0</xdr:colOff>
      <xdr:row>305</xdr:row>
      <xdr:rowOff>0</xdr:rowOff>
    </xdr:to>
    <xdr:pic>
      <xdr:nvPicPr>
        <xdr:cNvPr id="3485" name="Picture 989">
          <a:extLst>
            <a:ext uri="{FF2B5EF4-FFF2-40B4-BE49-F238E27FC236}">
              <a16:creationId xmlns:a16="http://schemas.microsoft.com/office/drawing/2014/main" id="{00000000-0008-0000-0300-00009D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235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305</xdr:row>
      <xdr:rowOff>0</xdr:rowOff>
    </xdr:from>
    <xdr:to>
      <xdr:col>8</xdr:col>
      <xdr:colOff>0</xdr:colOff>
      <xdr:row>305</xdr:row>
      <xdr:rowOff>0</xdr:rowOff>
    </xdr:to>
    <xdr:pic>
      <xdr:nvPicPr>
        <xdr:cNvPr id="3486" name="Picture 990">
          <a:extLst>
            <a:ext uri="{FF2B5EF4-FFF2-40B4-BE49-F238E27FC236}">
              <a16:creationId xmlns:a16="http://schemas.microsoft.com/office/drawing/2014/main" id="{00000000-0008-0000-0300-00009E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235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305</xdr:row>
      <xdr:rowOff>0</xdr:rowOff>
    </xdr:from>
    <xdr:to>
      <xdr:col>8</xdr:col>
      <xdr:colOff>0</xdr:colOff>
      <xdr:row>305</xdr:row>
      <xdr:rowOff>0</xdr:rowOff>
    </xdr:to>
    <xdr:pic>
      <xdr:nvPicPr>
        <xdr:cNvPr id="3487" name="Picture 991">
          <a:extLst>
            <a:ext uri="{FF2B5EF4-FFF2-40B4-BE49-F238E27FC236}">
              <a16:creationId xmlns:a16="http://schemas.microsoft.com/office/drawing/2014/main" id="{00000000-0008-0000-0300-00009F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235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305</xdr:row>
      <xdr:rowOff>0</xdr:rowOff>
    </xdr:from>
    <xdr:to>
      <xdr:col>8</xdr:col>
      <xdr:colOff>0</xdr:colOff>
      <xdr:row>305</xdr:row>
      <xdr:rowOff>0</xdr:rowOff>
    </xdr:to>
    <xdr:pic>
      <xdr:nvPicPr>
        <xdr:cNvPr id="3488" name="Picture 992">
          <a:extLst>
            <a:ext uri="{FF2B5EF4-FFF2-40B4-BE49-F238E27FC236}">
              <a16:creationId xmlns:a16="http://schemas.microsoft.com/office/drawing/2014/main" id="{00000000-0008-0000-0300-0000A0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235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305</xdr:row>
      <xdr:rowOff>0</xdr:rowOff>
    </xdr:from>
    <xdr:to>
      <xdr:col>8</xdr:col>
      <xdr:colOff>0</xdr:colOff>
      <xdr:row>305</xdr:row>
      <xdr:rowOff>0</xdr:rowOff>
    </xdr:to>
    <xdr:pic>
      <xdr:nvPicPr>
        <xdr:cNvPr id="3489" name="Picture 993">
          <a:extLst>
            <a:ext uri="{FF2B5EF4-FFF2-40B4-BE49-F238E27FC236}">
              <a16:creationId xmlns:a16="http://schemas.microsoft.com/office/drawing/2014/main" id="{00000000-0008-0000-0300-0000A1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235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305</xdr:row>
      <xdr:rowOff>0</xdr:rowOff>
    </xdr:from>
    <xdr:to>
      <xdr:col>8</xdr:col>
      <xdr:colOff>0</xdr:colOff>
      <xdr:row>305</xdr:row>
      <xdr:rowOff>0</xdr:rowOff>
    </xdr:to>
    <xdr:pic>
      <xdr:nvPicPr>
        <xdr:cNvPr id="3490" name="Picture 994">
          <a:extLst>
            <a:ext uri="{FF2B5EF4-FFF2-40B4-BE49-F238E27FC236}">
              <a16:creationId xmlns:a16="http://schemas.microsoft.com/office/drawing/2014/main" id="{00000000-0008-0000-0300-0000A2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235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305</xdr:row>
      <xdr:rowOff>0</xdr:rowOff>
    </xdr:from>
    <xdr:to>
      <xdr:col>8</xdr:col>
      <xdr:colOff>0</xdr:colOff>
      <xdr:row>305</xdr:row>
      <xdr:rowOff>0</xdr:rowOff>
    </xdr:to>
    <xdr:pic>
      <xdr:nvPicPr>
        <xdr:cNvPr id="3491" name="Picture 995">
          <a:extLst>
            <a:ext uri="{FF2B5EF4-FFF2-40B4-BE49-F238E27FC236}">
              <a16:creationId xmlns:a16="http://schemas.microsoft.com/office/drawing/2014/main" id="{00000000-0008-0000-0300-0000A3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235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305</xdr:row>
      <xdr:rowOff>0</xdr:rowOff>
    </xdr:from>
    <xdr:to>
      <xdr:col>8</xdr:col>
      <xdr:colOff>0</xdr:colOff>
      <xdr:row>305</xdr:row>
      <xdr:rowOff>0</xdr:rowOff>
    </xdr:to>
    <xdr:pic>
      <xdr:nvPicPr>
        <xdr:cNvPr id="3492" name="Picture 996">
          <a:extLst>
            <a:ext uri="{FF2B5EF4-FFF2-40B4-BE49-F238E27FC236}">
              <a16:creationId xmlns:a16="http://schemas.microsoft.com/office/drawing/2014/main" id="{00000000-0008-0000-0300-0000A4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235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305</xdr:row>
      <xdr:rowOff>0</xdr:rowOff>
    </xdr:from>
    <xdr:to>
      <xdr:col>8</xdr:col>
      <xdr:colOff>0</xdr:colOff>
      <xdr:row>305</xdr:row>
      <xdr:rowOff>0</xdr:rowOff>
    </xdr:to>
    <xdr:pic>
      <xdr:nvPicPr>
        <xdr:cNvPr id="3493" name="Picture 997">
          <a:extLst>
            <a:ext uri="{FF2B5EF4-FFF2-40B4-BE49-F238E27FC236}">
              <a16:creationId xmlns:a16="http://schemas.microsoft.com/office/drawing/2014/main" id="{00000000-0008-0000-0300-0000A5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235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305</xdr:row>
      <xdr:rowOff>0</xdr:rowOff>
    </xdr:from>
    <xdr:to>
      <xdr:col>8</xdr:col>
      <xdr:colOff>0</xdr:colOff>
      <xdr:row>305</xdr:row>
      <xdr:rowOff>0</xdr:rowOff>
    </xdr:to>
    <xdr:pic>
      <xdr:nvPicPr>
        <xdr:cNvPr id="3494" name="Picture 998">
          <a:extLst>
            <a:ext uri="{FF2B5EF4-FFF2-40B4-BE49-F238E27FC236}">
              <a16:creationId xmlns:a16="http://schemas.microsoft.com/office/drawing/2014/main" id="{00000000-0008-0000-0300-0000A6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235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305</xdr:row>
      <xdr:rowOff>0</xdr:rowOff>
    </xdr:from>
    <xdr:to>
      <xdr:col>8</xdr:col>
      <xdr:colOff>0</xdr:colOff>
      <xdr:row>305</xdr:row>
      <xdr:rowOff>0</xdr:rowOff>
    </xdr:to>
    <xdr:pic>
      <xdr:nvPicPr>
        <xdr:cNvPr id="3495" name="Picture 999">
          <a:extLst>
            <a:ext uri="{FF2B5EF4-FFF2-40B4-BE49-F238E27FC236}">
              <a16:creationId xmlns:a16="http://schemas.microsoft.com/office/drawing/2014/main" id="{00000000-0008-0000-0300-0000A7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235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305</xdr:row>
      <xdr:rowOff>0</xdr:rowOff>
    </xdr:from>
    <xdr:to>
      <xdr:col>8</xdr:col>
      <xdr:colOff>0</xdr:colOff>
      <xdr:row>305</xdr:row>
      <xdr:rowOff>0</xdr:rowOff>
    </xdr:to>
    <xdr:pic>
      <xdr:nvPicPr>
        <xdr:cNvPr id="3496" name="Picture 1000">
          <a:extLst>
            <a:ext uri="{FF2B5EF4-FFF2-40B4-BE49-F238E27FC236}">
              <a16:creationId xmlns:a16="http://schemas.microsoft.com/office/drawing/2014/main" id="{00000000-0008-0000-0300-0000A8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235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305</xdr:row>
      <xdr:rowOff>0</xdr:rowOff>
    </xdr:from>
    <xdr:to>
      <xdr:col>8</xdr:col>
      <xdr:colOff>0</xdr:colOff>
      <xdr:row>305</xdr:row>
      <xdr:rowOff>0</xdr:rowOff>
    </xdr:to>
    <xdr:pic>
      <xdr:nvPicPr>
        <xdr:cNvPr id="3497" name="Picture 1001">
          <a:extLst>
            <a:ext uri="{FF2B5EF4-FFF2-40B4-BE49-F238E27FC236}">
              <a16:creationId xmlns:a16="http://schemas.microsoft.com/office/drawing/2014/main" id="{00000000-0008-0000-0300-0000A9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235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305</xdr:row>
      <xdr:rowOff>0</xdr:rowOff>
    </xdr:from>
    <xdr:to>
      <xdr:col>8</xdr:col>
      <xdr:colOff>0</xdr:colOff>
      <xdr:row>305</xdr:row>
      <xdr:rowOff>0</xdr:rowOff>
    </xdr:to>
    <xdr:pic>
      <xdr:nvPicPr>
        <xdr:cNvPr id="3498" name="Picture 1002">
          <a:extLst>
            <a:ext uri="{FF2B5EF4-FFF2-40B4-BE49-F238E27FC236}">
              <a16:creationId xmlns:a16="http://schemas.microsoft.com/office/drawing/2014/main" id="{00000000-0008-0000-0300-0000AA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235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305</xdr:row>
      <xdr:rowOff>0</xdr:rowOff>
    </xdr:from>
    <xdr:to>
      <xdr:col>8</xdr:col>
      <xdr:colOff>0</xdr:colOff>
      <xdr:row>305</xdr:row>
      <xdr:rowOff>0</xdr:rowOff>
    </xdr:to>
    <xdr:pic>
      <xdr:nvPicPr>
        <xdr:cNvPr id="3499" name="Picture 1003">
          <a:extLst>
            <a:ext uri="{FF2B5EF4-FFF2-40B4-BE49-F238E27FC236}">
              <a16:creationId xmlns:a16="http://schemas.microsoft.com/office/drawing/2014/main" id="{00000000-0008-0000-0300-0000AB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235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305</xdr:row>
      <xdr:rowOff>0</xdr:rowOff>
    </xdr:from>
    <xdr:to>
      <xdr:col>8</xdr:col>
      <xdr:colOff>0</xdr:colOff>
      <xdr:row>305</xdr:row>
      <xdr:rowOff>0</xdr:rowOff>
    </xdr:to>
    <xdr:pic>
      <xdr:nvPicPr>
        <xdr:cNvPr id="3500" name="Picture 1004">
          <a:extLst>
            <a:ext uri="{FF2B5EF4-FFF2-40B4-BE49-F238E27FC236}">
              <a16:creationId xmlns:a16="http://schemas.microsoft.com/office/drawing/2014/main" id="{00000000-0008-0000-0300-0000AC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235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305</xdr:row>
      <xdr:rowOff>0</xdr:rowOff>
    </xdr:from>
    <xdr:to>
      <xdr:col>8</xdr:col>
      <xdr:colOff>0</xdr:colOff>
      <xdr:row>305</xdr:row>
      <xdr:rowOff>0</xdr:rowOff>
    </xdr:to>
    <xdr:pic>
      <xdr:nvPicPr>
        <xdr:cNvPr id="3501" name="Picture 1005">
          <a:extLst>
            <a:ext uri="{FF2B5EF4-FFF2-40B4-BE49-F238E27FC236}">
              <a16:creationId xmlns:a16="http://schemas.microsoft.com/office/drawing/2014/main" id="{00000000-0008-0000-0300-0000AD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235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305</xdr:row>
      <xdr:rowOff>0</xdr:rowOff>
    </xdr:from>
    <xdr:to>
      <xdr:col>8</xdr:col>
      <xdr:colOff>0</xdr:colOff>
      <xdr:row>305</xdr:row>
      <xdr:rowOff>0</xdr:rowOff>
    </xdr:to>
    <xdr:pic>
      <xdr:nvPicPr>
        <xdr:cNvPr id="3502" name="Picture 1006">
          <a:extLst>
            <a:ext uri="{FF2B5EF4-FFF2-40B4-BE49-F238E27FC236}">
              <a16:creationId xmlns:a16="http://schemas.microsoft.com/office/drawing/2014/main" id="{00000000-0008-0000-0300-0000AE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235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305</xdr:row>
      <xdr:rowOff>0</xdr:rowOff>
    </xdr:from>
    <xdr:to>
      <xdr:col>8</xdr:col>
      <xdr:colOff>0</xdr:colOff>
      <xdr:row>305</xdr:row>
      <xdr:rowOff>0</xdr:rowOff>
    </xdr:to>
    <xdr:pic>
      <xdr:nvPicPr>
        <xdr:cNvPr id="3503" name="Picture 1007">
          <a:extLst>
            <a:ext uri="{FF2B5EF4-FFF2-40B4-BE49-F238E27FC236}">
              <a16:creationId xmlns:a16="http://schemas.microsoft.com/office/drawing/2014/main" id="{00000000-0008-0000-0300-0000AF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235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305</xdr:row>
      <xdr:rowOff>0</xdr:rowOff>
    </xdr:from>
    <xdr:to>
      <xdr:col>8</xdr:col>
      <xdr:colOff>0</xdr:colOff>
      <xdr:row>305</xdr:row>
      <xdr:rowOff>0</xdr:rowOff>
    </xdr:to>
    <xdr:pic>
      <xdr:nvPicPr>
        <xdr:cNvPr id="3504" name="Picture 1008">
          <a:extLst>
            <a:ext uri="{FF2B5EF4-FFF2-40B4-BE49-F238E27FC236}">
              <a16:creationId xmlns:a16="http://schemas.microsoft.com/office/drawing/2014/main" id="{00000000-0008-0000-0300-0000B0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235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305</xdr:row>
      <xdr:rowOff>0</xdr:rowOff>
    </xdr:from>
    <xdr:to>
      <xdr:col>8</xdr:col>
      <xdr:colOff>0</xdr:colOff>
      <xdr:row>305</xdr:row>
      <xdr:rowOff>0</xdr:rowOff>
    </xdr:to>
    <xdr:pic>
      <xdr:nvPicPr>
        <xdr:cNvPr id="3505" name="Picture 1009">
          <a:extLst>
            <a:ext uri="{FF2B5EF4-FFF2-40B4-BE49-F238E27FC236}">
              <a16:creationId xmlns:a16="http://schemas.microsoft.com/office/drawing/2014/main" id="{00000000-0008-0000-0300-0000B1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235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305</xdr:row>
      <xdr:rowOff>0</xdr:rowOff>
    </xdr:from>
    <xdr:to>
      <xdr:col>8</xdr:col>
      <xdr:colOff>0</xdr:colOff>
      <xdr:row>305</xdr:row>
      <xdr:rowOff>0</xdr:rowOff>
    </xdr:to>
    <xdr:pic>
      <xdr:nvPicPr>
        <xdr:cNvPr id="3506" name="Picture 1010">
          <a:extLst>
            <a:ext uri="{FF2B5EF4-FFF2-40B4-BE49-F238E27FC236}">
              <a16:creationId xmlns:a16="http://schemas.microsoft.com/office/drawing/2014/main" id="{00000000-0008-0000-0300-0000B2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235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305</xdr:row>
      <xdr:rowOff>0</xdr:rowOff>
    </xdr:from>
    <xdr:to>
      <xdr:col>8</xdr:col>
      <xdr:colOff>0</xdr:colOff>
      <xdr:row>305</xdr:row>
      <xdr:rowOff>0</xdr:rowOff>
    </xdr:to>
    <xdr:pic>
      <xdr:nvPicPr>
        <xdr:cNvPr id="3507" name="Picture 1011">
          <a:extLst>
            <a:ext uri="{FF2B5EF4-FFF2-40B4-BE49-F238E27FC236}">
              <a16:creationId xmlns:a16="http://schemas.microsoft.com/office/drawing/2014/main" id="{00000000-0008-0000-0300-0000B3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235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305</xdr:row>
      <xdr:rowOff>0</xdr:rowOff>
    </xdr:from>
    <xdr:to>
      <xdr:col>8</xdr:col>
      <xdr:colOff>0</xdr:colOff>
      <xdr:row>305</xdr:row>
      <xdr:rowOff>0</xdr:rowOff>
    </xdr:to>
    <xdr:pic>
      <xdr:nvPicPr>
        <xdr:cNvPr id="3508" name="Picture 1012">
          <a:extLst>
            <a:ext uri="{FF2B5EF4-FFF2-40B4-BE49-F238E27FC236}">
              <a16:creationId xmlns:a16="http://schemas.microsoft.com/office/drawing/2014/main" id="{00000000-0008-0000-0300-0000B4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235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305</xdr:row>
      <xdr:rowOff>0</xdr:rowOff>
    </xdr:from>
    <xdr:to>
      <xdr:col>8</xdr:col>
      <xdr:colOff>0</xdr:colOff>
      <xdr:row>305</xdr:row>
      <xdr:rowOff>0</xdr:rowOff>
    </xdr:to>
    <xdr:pic>
      <xdr:nvPicPr>
        <xdr:cNvPr id="3509" name="Picture 1013">
          <a:extLst>
            <a:ext uri="{FF2B5EF4-FFF2-40B4-BE49-F238E27FC236}">
              <a16:creationId xmlns:a16="http://schemas.microsoft.com/office/drawing/2014/main" id="{00000000-0008-0000-0300-0000B5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235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305</xdr:row>
      <xdr:rowOff>0</xdr:rowOff>
    </xdr:from>
    <xdr:to>
      <xdr:col>8</xdr:col>
      <xdr:colOff>0</xdr:colOff>
      <xdr:row>305</xdr:row>
      <xdr:rowOff>0</xdr:rowOff>
    </xdr:to>
    <xdr:pic>
      <xdr:nvPicPr>
        <xdr:cNvPr id="3510" name="Picture 1014">
          <a:extLst>
            <a:ext uri="{FF2B5EF4-FFF2-40B4-BE49-F238E27FC236}">
              <a16:creationId xmlns:a16="http://schemas.microsoft.com/office/drawing/2014/main" id="{00000000-0008-0000-0300-0000B6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235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305</xdr:row>
      <xdr:rowOff>0</xdr:rowOff>
    </xdr:from>
    <xdr:to>
      <xdr:col>8</xdr:col>
      <xdr:colOff>0</xdr:colOff>
      <xdr:row>305</xdr:row>
      <xdr:rowOff>0</xdr:rowOff>
    </xdr:to>
    <xdr:pic>
      <xdr:nvPicPr>
        <xdr:cNvPr id="3511" name="Picture 1015">
          <a:extLst>
            <a:ext uri="{FF2B5EF4-FFF2-40B4-BE49-F238E27FC236}">
              <a16:creationId xmlns:a16="http://schemas.microsoft.com/office/drawing/2014/main" id="{00000000-0008-0000-0300-0000B7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235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512" name="Picture 1289">
          <a:extLst>
            <a:ext uri="{FF2B5EF4-FFF2-40B4-BE49-F238E27FC236}">
              <a16:creationId xmlns:a16="http://schemas.microsoft.com/office/drawing/2014/main" id="{00000000-0008-0000-0300-0000B8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513" name="Picture 1290">
          <a:extLst>
            <a:ext uri="{FF2B5EF4-FFF2-40B4-BE49-F238E27FC236}">
              <a16:creationId xmlns:a16="http://schemas.microsoft.com/office/drawing/2014/main" id="{00000000-0008-0000-0300-0000B9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514" name="Picture 1291">
          <a:extLst>
            <a:ext uri="{FF2B5EF4-FFF2-40B4-BE49-F238E27FC236}">
              <a16:creationId xmlns:a16="http://schemas.microsoft.com/office/drawing/2014/main" id="{00000000-0008-0000-0300-0000BA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515" name="Picture 1292">
          <a:extLst>
            <a:ext uri="{FF2B5EF4-FFF2-40B4-BE49-F238E27FC236}">
              <a16:creationId xmlns:a16="http://schemas.microsoft.com/office/drawing/2014/main" id="{00000000-0008-0000-0300-0000BB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516" name="Picture 1293">
          <a:extLst>
            <a:ext uri="{FF2B5EF4-FFF2-40B4-BE49-F238E27FC236}">
              <a16:creationId xmlns:a16="http://schemas.microsoft.com/office/drawing/2014/main" id="{00000000-0008-0000-0300-0000BC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517" name="Picture 1294">
          <a:extLst>
            <a:ext uri="{FF2B5EF4-FFF2-40B4-BE49-F238E27FC236}">
              <a16:creationId xmlns:a16="http://schemas.microsoft.com/office/drawing/2014/main" id="{00000000-0008-0000-0300-0000BD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518" name="Picture 1295">
          <a:extLst>
            <a:ext uri="{FF2B5EF4-FFF2-40B4-BE49-F238E27FC236}">
              <a16:creationId xmlns:a16="http://schemas.microsoft.com/office/drawing/2014/main" id="{00000000-0008-0000-0300-0000BE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519" name="Picture 1296">
          <a:extLst>
            <a:ext uri="{FF2B5EF4-FFF2-40B4-BE49-F238E27FC236}">
              <a16:creationId xmlns:a16="http://schemas.microsoft.com/office/drawing/2014/main" id="{00000000-0008-0000-0300-0000BF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520" name="Picture 1297">
          <a:extLst>
            <a:ext uri="{FF2B5EF4-FFF2-40B4-BE49-F238E27FC236}">
              <a16:creationId xmlns:a16="http://schemas.microsoft.com/office/drawing/2014/main" id="{00000000-0008-0000-0300-0000C0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521" name="Picture 1298">
          <a:extLst>
            <a:ext uri="{FF2B5EF4-FFF2-40B4-BE49-F238E27FC236}">
              <a16:creationId xmlns:a16="http://schemas.microsoft.com/office/drawing/2014/main" id="{00000000-0008-0000-0300-0000C1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522" name="Picture 1299">
          <a:extLst>
            <a:ext uri="{FF2B5EF4-FFF2-40B4-BE49-F238E27FC236}">
              <a16:creationId xmlns:a16="http://schemas.microsoft.com/office/drawing/2014/main" id="{00000000-0008-0000-0300-0000C2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523" name="Picture 1300">
          <a:extLst>
            <a:ext uri="{FF2B5EF4-FFF2-40B4-BE49-F238E27FC236}">
              <a16:creationId xmlns:a16="http://schemas.microsoft.com/office/drawing/2014/main" id="{00000000-0008-0000-0300-0000C3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294</xdr:row>
      <xdr:rowOff>0</xdr:rowOff>
    </xdr:from>
    <xdr:to>
      <xdr:col>8</xdr:col>
      <xdr:colOff>0</xdr:colOff>
      <xdr:row>294</xdr:row>
      <xdr:rowOff>0</xdr:rowOff>
    </xdr:to>
    <xdr:pic>
      <xdr:nvPicPr>
        <xdr:cNvPr id="3524" name="Picture 1301">
          <a:extLst>
            <a:ext uri="{FF2B5EF4-FFF2-40B4-BE49-F238E27FC236}">
              <a16:creationId xmlns:a16="http://schemas.microsoft.com/office/drawing/2014/main" id="{00000000-0008-0000-0300-0000C4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58864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299</xdr:row>
      <xdr:rowOff>0</xdr:rowOff>
    </xdr:from>
    <xdr:to>
      <xdr:col>8</xdr:col>
      <xdr:colOff>0</xdr:colOff>
      <xdr:row>299</xdr:row>
      <xdr:rowOff>0</xdr:rowOff>
    </xdr:to>
    <xdr:pic>
      <xdr:nvPicPr>
        <xdr:cNvPr id="3525" name="Picture 1302">
          <a:extLst>
            <a:ext uri="{FF2B5EF4-FFF2-40B4-BE49-F238E27FC236}">
              <a16:creationId xmlns:a16="http://schemas.microsoft.com/office/drawing/2014/main" id="{00000000-0008-0000-0300-0000C5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045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299</xdr:row>
      <xdr:rowOff>0</xdr:rowOff>
    </xdr:from>
    <xdr:to>
      <xdr:col>8</xdr:col>
      <xdr:colOff>0</xdr:colOff>
      <xdr:row>299</xdr:row>
      <xdr:rowOff>0</xdr:rowOff>
    </xdr:to>
    <xdr:pic>
      <xdr:nvPicPr>
        <xdr:cNvPr id="3526" name="Picture 1303">
          <a:extLst>
            <a:ext uri="{FF2B5EF4-FFF2-40B4-BE49-F238E27FC236}">
              <a16:creationId xmlns:a16="http://schemas.microsoft.com/office/drawing/2014/main" id="{00000000-0008-0000-0300-0000C6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045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299</xdr:row>
      <xdr:rowOff>0</xdr:rowOff>
    </xdr:from>
    <xdr:to>
      <xdr:col>8</xdr:col>
      <xdr:colOff>0</xdr:colOff>
      <xdr:row>299</xdr:row>
      <xdr:rowOff>0</xdr:rowOff>
    </xdr:to>
    <xdr:pic>
      <xdr:nvPicPr>
        <xdr:cNvPr id="3527" name="Picture 1304">
          <a:extLst>
            <a:ext uri="{FF2B5EF4-FFF2-40B4-BE49-F238E27FC236}">
              <a16:creationId xmlns:a16="http://schemas.microsoft.com/office/drawing/2014/main" id="{00000000-0008-0000-0300-0000C7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045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299</xdr:row>
      <xdr:rowOff>0</xdr:rowOff>
    </xdr:from>
    <xdr:to>
      <xdr:col>8</xdr:col>
      <xdr:colOff>0</xdr:colOff>
      <xdr:row>299</xdr:row>
      <xdr:rowOff>0</xdr:rowOff>
    </xdr:to>
    <xdr:pic>
      <xdr:nvPicPr>
        <xdr:cNvPr id="3528" name="Picture 1305">
          <a:extLst>
            <a:ext uri="{FF2B5EF4-FFF2-40B4-BE49-F238E27FC236}">
              <a16:creationId xmlns:a16="http://schemas.microsoft.com/office/drawing/2014/main" id="{00000000-0008-0000-0300-0000C8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045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299</xdr:row>
      <xdr:rowOff>0</xdr:rowOff>
    </xdr:from>
    <xdr:to>
      <xdr:col>8</xdr:col>
      <xdr:colOff>0</xdr:colOff>
      <xdr:row>299</xdr:row>
      <xdr:rowOff>0</xdr:rowOff>
    </xdr:to>
    <xdr:pic>
      <xdr:nvPicPr>
        <xdr:cNvPr id="3529" name="Picture 1306">
          <a:extLst>
            <a:ext uri="{FF2B5EF4-FFF2-40B4-BE49-F238E27FC236}">
              <a16:creationId xmlns:a16="http://schemas.microsoft.com/office/drawing/2014/main" id="{00000000-0008-0000-0300-0000C9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045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299</xdr:row>
      <xdr:rowOff>0</xdr:rowOff>
    </xdr:from>
    <xdr:to>
      <xdr:col>8</xdr:col>
      <xdr:colOff>0</xdr:colOff>
      <xdr:row>299</xdr:row>
      <xdr:rowOff>0</xdr:rowOff>
    </xdr:to>
    <xdr:pic>
      <xdr:nvPicPr>
        <xdr:cNvPr id="3530" name="Picture 1307">
          <a:extLst>
            <a:ext uri="{FF2B5EF4-FFF2-40B4-BE49-F238E27FC236}">
              <a16:creationId xmlns:a16="http://schemas.microsoft.com/office/drawing/2014/main" id="{00000000-0008-0000-0300-0000CA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045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299</xdr:row>
      <xdr:rowOff>0</xdr:rowOff>
    </xdr:from>
    <xdr:to>
      <xdr:col>8</xdr:col>
      <xdr:colOff>0</xdr:colOff>
      <xdr:row>299</xdr:row>
      <xdr:rowOff>0</xdr:rowOff>
    </xdr:to>
    <xdr:pic>
      <xdr:nvPicPr>
        <xdr:cNvPr id="3531" name="Picture 1308">
          <a:extLst>
            <a:ext uri="{FF2B5EF4-FFF2-40B4-BE49-F238E27FC236}">
              <a16:creationId xmlns:a16="http://schemas.microsoft.com/office/drawing/2014/main" id="{00000000-0008-0000-0300-0000CB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045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299</xdr:row>
      <xdr:rowOff>0</xdr:rowOff>
    </xdr:from>
    <xdr:to>
      <xdr:col>8</xdr:col>
      <xdr:colOff>0</xdr:colOff>
      <xdr:row>299</xdr:row>
      <xdr:rowOff>0</xdr:rowOff>
    </xdr:to>
    <xdr:pic>
      <xdr:nvPicPr>
        <xdr:cNvPr id="3532" name="Picture 1309">
          <a:extLst>
            <a:ext uri="{FF2B5EF4-FFF2-40B4-BE49-F238E27FC236}">
              <a16:creationId xmlns:a16="http://schemas.microsoft.com/office/drawing/2014/main" id="{00000000-0008-0000-0300-0000CC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045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299</xdr:row>
      <xdr:rowOff>0</xdr:rowOff>
    </xdr:from>
    <xdr:to>
      <xdr:col>8</xdr:col>
      <xdr:colOff>0</xdr:colOff>
      <xdr:row>299</xdr:row>
      <xdr:rowOff>0</xdr:rowOff>
    </xdr:to>
    <xdr:pic>
      <xdr:nvPicPr>
        <xdr:cNvPr id="3533" name="Picture 1310">
          <a:extLst>
            <a:ext uri="{FF2B5EF4-FFF2-40B4-BE49-F238E27FC236}">
              <a16:creationId xmlns:a16="http://schemas.microsoft.com/office/drawing/2014/main" id="{00000000-0008-0000-0300-0000CD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045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299</xdr:row>
      <xdr:rowOff>0</xdr:rowOff>
    </xdr:from>
    <xdr:to>
      <xdr:col>8</xdr:col>
      <xdr:colOff>0</xdr:colOff>
      <xdr:row>299</xdr:row>
      <xdr:rowOff>0</xdr:rowOff>
    </xdr:to>
    <xdr:pic>
      <xdr:nvPicPr>
        <xdr:cNvPr id="3534" name="Picture 1311">
          <a:extLst>
            <a:ext uri="{FF2B5EF4-FFF2-40B4-BE49-F238E27FC236}">
              <a16:creationId xmlns:a16="http://schemas.microsoft.com/office/drawing/2014/main" id="{00000000-0008-0000-0300-0000CE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045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299</xdr:row>
      <xdr:rowOff>0</xdr:rowOff>
    </xdr:from>
    <xdr:to>
      <xdr:col>8</xdr:col>
      <xdr:colOff>0</xdr:colOff>
      <xdr:row>299</xdr:row>
      <xdr:rowOff>0</xdr:rowOff>
    </xdr:to>
    <xdr:pic>
      <xdr:nvPicPr>
        <xdr:cNvPr id="3535" name="Picture 1312">
          <a:extLst>
            <a:ext uri="{FF2B5EF4-FFF2-40B4-BE49-F238E27FC236}">
              <a16:creationId xmlns:a16="http://schemas.microsoft.com/office/drawing/2014/main" id="{00000000-0008-0000-0300-0000CF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045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299</xdr:row>
      <xdr:rowOff>0</xdr:rowOff>
    </xdr:from>
    <xdr:to>
      <xdr:col>8</xdr:col>
      <xdr:colOff>0</xdr:colOff>
      <xdr:row>299</xdr:row>
      <xdr:rowOff>0</xdr:rowOff>
    </xdr:to>
    <xdr:pic>
      <xdr:nvPicPr>
        <xdr:cNvPr id="3536" name="Picture 1313">
          <a:extLst>
            <a:ext uri="{FF2B5EF4-FFF2-40B4-BE49-F238E27FC236}">
              <a16:creationId xmlns:a16="http://schemas.microsoft.com/office/drawing/2014/main" id="{00000000-0008-0000-0300-0000D0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045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299</xdr:row>
      <xdr:rowOff>0</xdr:rowOff>
    </xdr:from>
    <xdr:to>
      <xdr:col>8</xdr:col>
      <xdr:colOff>0</xdr:colOff>
      <xdr:row>299</xdr:row>
      <xdr:rowOff>0</xdr:rowOff>
    </xdr:to>
    <xdr:pic>
      <xdr:nvPicPr>
        <xdr:cNvPr id="3537" name="Picture 1314">
          <a:extLst>
            <a:ext uri="{FF2B5EF4-FFF2-40B4-BE49-F238E27FC236}">
              <a16:creationId xmlns:a16="http://schemas.microsoft.com/office/drawing/2014/main" id="{00000000-0008-0000-0300-0000D1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045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299</xdr:row>
      <xdr:rowOff>0</xdr:rowOff>
    </xdr:from>
    <xdr:to>
      <xdr:col>8</xdr:col>
      <xdr:colOff>0</xdr:colOff>
      <xdr:row>299</xdr:row>
      <xdr:rowOff>0</xdr:rowOff>
    </xdr:to>
    <xdr:pic>
      <xdr:nvPicPr>
        <xdr:cNvPr id="3538" name="Picture 1315">
          <a:extLst>
            <a:ext uri="{FF2B5EF4-FFF2-40B4-BE49-F238E27FC236}">
              <a16:creationId xmlns:a16="http://schemas.microsoft.com/office/drawing/2014/main" id="{00000000-0008-0000-0300-0000D2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045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299</xdr:row>
      <xdr:rowOff>0</xdr:rowOff>
    </xdr:from>
    <xdr:to>
      <xdr:col>8</xdr:col>
      <xdr:colOff>0</xdr:colOff>
      <xdr:row>299</xdr:row>
      <xdr:rowOff>0</xdr:rowOff>
    </xdr:to>
    <xdr:pic>
      <xdr:nvPicPr>
        <xdr:cNvPr id="3539" name="Picture 1316">
          <a:extLst>
            <a:ext uri="{FF2B5EF4-FFF2-40B4-BE49-F238E27FC236}">
              <a16:creationId xmlns:a16="http://schemas.microsoft.com/office/drawing/2014/main" id="{00000000-0008-0000-0300-0000D3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045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299</xdr:row>
      <xdr:rowOff>0</xdr:rowOff>
    </xdr:from>
    <xdr:to>
      <xdr:col>8</xdr:col>
      <xdr:colOff>0</xdr:colOff>
      <xdr:row>299</xdr:row>
      <xdr:rowOff>0</xdr:rowOff>
    </xdr:to>
    <xdr:pic>
      <xdr:nvPicPr>
        <xdr:cNvPr id="3540" name="Picture 1317">
          <a:extLst>
            <a:ext uri="{FF2B5EF4-FFF2-40B4-BE49-F238E27FC236}">
              <a16:creationId xmlns:a16="http://schemas.microsoft.com/office/drawing/2014/main" id="{00000000-0008-0000-0300-0000D4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045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299</xdr:row>
      <xdr:rowOff>0</xdr:rowOff>
    </xdr:from>
    <xdr:to>
      <xdr:col>8</xdr:col>
      <xdr:colOff>0</xdr:colOff>
      <xdr:row>299</xdr:row>
      <xdr:rowOff>0</xdr:rowOff>
    </xdr:to>
    <xdr:pic>
      <xdr:nvPicPr>
        <xdr:cNvPr id="3541" name="Picture 1318">
          <a:extLst>
            <a:ext uri="{FF2B5EF4-FFF2-40B4-BE49-F238E27FC236}">
              <a16:creationId xmlns:a16="http://schemas.microsoft.com/office/drawing/2014/main" id="{00000000-0008-0000-0300-0000D5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045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299</xdr:row>
      <xdr:rowOff>0</xdr:rowOff>
    </xdr:from>
    <xdr:to>
      <xdr:col>8</xdr:col>
      <xdr:colOff>0</xdr:colOff>
      <xdr:row>299</xdr:row>
      <xdr:rowOff>0</xdr:rowOff>
    </xdr:to>
    <xdr:pic>
      <xdr:nvPicPr>
        <xdr:cNvPr id="3542" name="Picture 1319">
          <a:extLst>
            <a:ext uri="{FF2B5EF4-FFF2-40B4-BE49-F238E27FC236}">
              <a16:creationId xmlns:a16="http://schemas.microsoft.com/office/drawing/2014/main" id="{00000000-0008-0000-0300-0000D6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045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299</xdr:row>
      <xdr:rowOff>0</xdr:rowOff>
    </xdr:from>
    <xdr:to>
      <xdr:col>8</xdr:col>
      <xdr:colOff>0</xdr:colOff>
      <xdr:row>299</xdr:row>
      <xdr:rowOff>0</xdr:rowOff>
    </xdr:to>
    <xdr:pic>
      <xdr:nvPicPr>
        <xdr:cNvPr id="3543" name="Picture 1320">
          <a:extLst>
            <a:ext uri="{FF2B5EF4-FFF2-40B4-BE49-F238E27FC236}">
              <a16:creationId xmlns:a16="http://schemas.microsoft.com/office/drawing/2014/main" id="{00000000-0008-0000-0300-0000D7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045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299</xdr:row>
      <xdr:rowOff>0</xdr:rowOff>
    </xdr:from>
    <xdr:to>
      <xdr:col>8</xdr:col>
      <xdr:colOff>0</xdr:colOff>
      <xdr:row>299</xdr:row>
      <xdr:rowOff>0</xdr:rowOff>
    </xdr:to>
    <xdr:pic>
      <xdr:nvPicPr>
        <xdr:cNvPr id="3544" name="Picture 1321">
          <a:extLst>
            <a:ext uri="{FF2B5EF4-FFF2-40B4-BE49-F238E27FC236}">
              <a16:creationId xmlns:a16="http://schemas.microsoft.com/office/drawing/2014/main" id="{00000000-0008-0000-0300-0000D8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045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299</xdr:row>
      <xdr:rowOff>0</xdr:rowOff>
    </xdr:from>
    <xdr:to>
      <xdr:col>8</xdr:col>
      <xdr:colOff>0</xdr:colOff>
      <xdr:row>299</xdr:row>
      <xdr:rowOff>0</xdr:rowOff>
    </xdr:to>
    <xdr:pic>
      <xdr:nvPicPr>
        <xdr:cNvPr id="3545" name="Picture 1322">
          <a:extLst>
            <a:ext uri="{FF2B5EF4-FFF2-40B4-BE49-F238E27FC236}">
              <a16:creationId xmlns:a16="http://schemas.microsoft.com/office/drawing/2014/main" id="{00000000-0008-0000-0300-0000D9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045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299</xdr:row>
      <xdr:rowOff>0</xdr:rowOff>
    </xdr:from>
    <xdr:to>
      <xdr:col>8</xdr:col>
      <xdr:colOff>0</xdr:colOff>
      <xdr:row>299</xdr:row>
      <xdr:rowOff>0</xdr:rowOff>
    </xdr:to>
    <xdr:pic>
      <xdr:nvPicPr>
        <xdr:cNvPr id="3546" name="Picture 1323">
          <a:extLst>
            <a:ext uri="{FF2B5EF4-FFF2-40B4-BE49-F238E27FC236}">
              <a16:creationId xmlns:a16="http://schemas.microsoft.com/office/drawing/2014/main" id="{00000000-0008-0000-0300-0000DA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045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299</xdr:row>
      <xdr:rowOff>0</xdr:rowOff>
    </xdr:from>
    <xdr:to>
      <xdr:col>8</xdr:col>
      <xdr:colOff>0</xdr:colOff>
      <xdr:row>299</xdr:row>
      <xdr:rowOff>0</xdr:rowOff>
    </xdr:to>
    <xdr:pic>
      <xdr:nvPicPr>
        <xdr:cNvPr id="3547" name="Picture 1324">
          <a:extLst>
            <a:ext uri="{FF2B5EF4-FFF2-40B4-BE49-F238E27FC236}">
              <a16:creationId xmlns:a16="http://schemas.microsoft.com/office/drawing/2014/main" id="{00000000-0008-0000-0300-0000DB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045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299</xdr:row>
      <xdr:rowOff>0</xdr:rowOff>
    </xdr:from>
    <xdr:to>
      <xdr:col>8</xdr:col>
      <xdr:colOff>0</xdr:colOff>
      <xdr:row>299</xdr:row>
      <xdr:rowOff>0</xdr:rowOff>
    </xdr:to>
    <xdr:pic>
      <xdr:nvPicPr>
        <xdr:cNvPr id="3548" name="Picture 1325">
          <a:extLst>
            <a:ext uri="{FF2B5EF4-FFF2-40B4-BE49-F238E27FC236}">
              <a16:creationId xmlns:a16="http://schemas.microsoft.com/office/drawing/2014/main" id="{00000000-0008-0000-0300-0000DC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045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299</xdr:row>
      <xdr:rowOff>0</xdr:rowOff>
    </xdr:from>
    <xdr:to>
      <xdr:col>8</xdr:col>
      <xdr:colOff>0</xdr:colOff>
      <xdr:row>299</xdr:row>
      <xdr:rowOff>0</xdr:rowOff>
    </xdr:to>
    <xdr:pic>
      <xdr:nvPicPr>
        <xdr:cNvPr id="3549" name="Picture 1326">
          <a:extLst>
            <a:ext uri="{FF2B5EF4-FFF2-40B4-BE49-F238E27FC236}">
              <a16:creationId xmlns:a16="http://schemas.microsoft.com/office/drawing/2014/main" id="{00000000-0008-0000-0300-0000DD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045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299</xdr:row>
      <xdr:rowOff>0</xdr:rowOff>
    </xdr:from>
    <xdr:to>
      <xdr:col>8</xdr:col>
      <xdr:colOff>0</xdr:colOff>
      <xdr:row>299</xdr:row>
      <xdr:rowOff>0</xdr:rowOff>
    </xdr:to>
    <xdr:pic>
      <xdr:nvPicPr>
        <xdr:cNvPr id="3550" name="Picture 1327">
          <a:extLst>
            <a:ext uri="{FF2B5EF4-FFF2-40B4-BE49-F238E27FC236}">
              <a16:creationId xmlns:a16="http://schemas.microsoft.com/office/drawing/2014/main" id="{00000000-0008-0000-0300-0000DE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045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299</xdr:row>
      <xdr:rowOff>0</xdr:rowOff>
    </xdr:from>
    <xdr:to>
      <xdr:col>8</xdr:col>
      <xdr:colOff>0</xdr:colOff>
      <xdr:row>299</xdr:row>
      <xdr:rowOff>0</xdr:rowOff>
    </xdr:to>
    <xdr:pic>
      <xdr:nvPicPr>
        <xdr:cNvPr id="3551" name="Picture 1328">
          <a:extLst>
            <a:ext uri="{FF2B5EF4-FFF2-40B4-BE49-F238E27FC236}">
              <a16:creationId xmlns:a16="http://schemas.microsoft.com/office/drawing/2014/main" id="{00000000-0008-0000-0300-0000DF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045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299</xdr:row>
      <xdr:rowOff>0</xdr:rowOff>
    </xdr:from>
    <xdr:to>
      <xdr:col>8</xdr:col>
      <xdr:colOff>0</xdr:colOff>
      <xdr:row>299</xdr:row>
      <xdr:rowOff>0</xdr:rowOff>
    </xdr:to>
    <xdr:pic>
      <xdr:nvPicPr>
        <xdr:cNvPr id="3552" name="Picture 1329">
          <a:extLst>
            <a:ext uri="{FF2B5EF4-FFF2-40B4-BE49-F238E27FC236}">
              <a16:creationId xmlns:a16="http://schemas.microsoft.com/office/drawing/2014/main" id="{00000000-0008-0000-0300-0000E0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045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299</xdr:row>
      <xdr:rowOff>0</xdr:rowOff>
    </xdr:from>
    <xdr:to>
      <xdr:col>8</xdr:col>
      <xdr:colOff>0</xdr:colOff>
      <xdr:row>299</xdr:row>
      <xdr:rowOff>0</xdr:rowOff>
    </xdr:to>
    <xdr:pic>
      <xdr:nvPicPr>
        <xdr:cNvPr id="3553" name="Picture 1330">
          <a:extLst>
            <a:ext uri="{FF2B5EF4-FFF2-40B4-BE49-F238E27FC236}">
              <a16:creationId xmlns:a16="http://schemas.microsoft.com/office/drawing/2014/main" id="{00000000-0008-0000-0300-0000E1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045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299</xdr:row>
      <xdr:rowOff>0</xdr:rowOff>
    </xdr:from>
    <xdr:to>
      <xdr:col>8</xdr:col>
      <xdr:colOff>0</xdr:colOff>
      <xdr:row>299</xdr:row>
      <xdr:rowOff>0</xdr:rowOff>
    </xdr:to>
    <xdr:pic>
      <xdr:nvPicPr>
        <xdr:cNvPr id="3554" name="Picture 1331">
          <a:extLst>
            <a:ext uri="{FF2B5EF4-FFF2-40B4-BE49-F238E27FC236}">
              <a16:creationId xmlns:a16="http://schemas.microsoft.com/office/drawing/2014/main" id="{00000000-0008-0000-0300-0000E2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045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299</xdr:row>
      <xdr:rowOff>0</xdr:rowOff>
    </xdr:from>
    <xdr:to>
      <xdr:col>8</xdr:col>
      <xdr:colOff>0</xdr:colOff>
      <xdr:row>299</xdr:row>
      <xdr:rowOff>0</xdr:rowOff>
    </xdr:to>
    <xdr:pic>
      <xdr:nvPicPr>
        <xdr:cNvPr id="3555" name="Picture 1332">
          <a:extLst>
            <a:ext uri="{FF2B5EF4-FFF2-40B4-BE49-F238E27FC236}">
              <a16:creationId xmlns:a16="http://schemas.microsoft.com/office/drawing/2014/main" id="{00000000-0008-0000-0300-0000E3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045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299</xdr:row>
      <xdr:rowOff>0</xdr:rowOff>
    </xdr:from>
    <xdr:to>
      <xdr:col>8</xdr:col>
      <xdr:colOff>0</xdr:colOff>
      <xdr:row>299</xdr:row>
      <xdr:rowOff>0</xdr:rowOff>
    </xdr:to>
    <xdr:pic>
      <xdr:nvPicPr>
        <xdr:cNvPr id="3556" name="Picture 1333">
          <a:extLst>
            <a:ext uri="{FF2B5EF4-FFF2-40B4-BE49-F238E27FC236}">
              <a16:creationId xmlns:a16="http://schemas.microsoft.com/office/drawing/2014/main" id="{00000000-0008-0000-0300-0000E4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045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299</xdr:row>
      <xdr:rowOff>0</xdr:rowOff>
    </xdr:from>
    <xdr:to>
      <xdr:col>8</xdr:col>
      <xdr:colOff>0</xdr:colOff>
      <xdr:row>299</xdr:row>
      <xdr:rowOff>0</xdr:rowOff>
    </xdr:to>
    <xdr:pic>
      <xdr:nvPicPr>
        <xdr:cNvPr id="3557" name="Picture 1334">
          <a:extLst>
            <a:ext uri="{FF2B5EF4-FFF2-40B4-BE49-F238E27FC236}">
              <a16:creationId xmlns:a16="http://schemas.microsoft.com/office/drawing/2014/main" id="{00000000-0008-0000-0300-0000E5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045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299</xdr:row>
      <xdr:rowOff>0</xdr:rowOff>
    </xdr:from>
    <xdr:to>
      <xdr:col>8</xdr:col>
      <xdr:colOff>0</xdr:colOff>
      <xdr:row>299</xdr:row>
      <xdr:rowOff>0</xdr:rowOff>
    </xdr:to>
    <xdr:pic>
      <xdr:nvPicPr>
        <xdr:cNvPr id="3558" name="Picture 1335">
          <a:extLst>
            <a:ext uri="{FF2B5EF4-FFF2-40B4-BE49-F238E27FC236}">
              <a16:creationId xmlns:a16="http://schemas.microsoft.com/office/drawing/2014/main" id="{00000000-0008-0000-0300-0000E6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045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299</xdr:row>
      <xdr:rowOff>0</xdr:rowOff>
    </xdr:from>
    <xdr:to>
      <xdr:col>8</xdr:col>
      <xdr:colOff>0</xdr:colOff>
      <xdr:row>299</xdr:row>
      <xdr:rowOff>0</xdr:rowOff>
    </xdr:to>
    <xdr:pic>
      <xdr:nvPicPr>
        <xdr:cNvPr id="3559" name="Picture 1336">
          <a:extLst>
            <a:ext uri="{FF2B5EF4-FFF2-40B4-BE49-F238E27FC236}">
              <a16:creationId xmlns:a16="http://schemas.microsoft.com/office/drawing/2014/main" id="{00000000-0008-0000-0300-0000E7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045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299</xdr:row>
      <xdr:rowOff>0</xdr:rowOff>
    </xdr:from>
    <xdr:to>
      <xdr:col>8</xdr:col>
      <xdr:colOff>0</xdr:colOff>
      <xdr:row>299</xdr:row>
      <xdr:rowOff>0</xdr:rowOff>
    </xdr:to>
    <xdr:pic>
      <xdr:nvPicPr>
        <xdr:cNvPr id="3560" name="Picture 1337">
          <a:extLst>
            <a:ext uri="{FF2B5EF4-FFF2-40B4-BE49-F238E27FC236}">
              <a16:creationId xmlns:a16="http://schemas.microsoft.com/office/drawing/2014/main" id="{00000000-0008-0000-0300-0000E8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045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299</xdr:row>
      <xdr:rowOff>0</xdr:rowOff>
    </xdr:from>
    <xdr:to>
      <xdr:col>8</xdr:col>
      <xdr:colOff>0</xdr:colOff>
      <xdr:row>299</xdr:row>
      <xdr:rowOff>0</xdr:rowOff>
    </xdr:to>
    <xdr:pic>
      <xdr:nvPicPr>
        <xdr:cNvPr id="3561" name="Picture 1338">
          <a:extLst>
            <a:ext uri="{FF2B5EF4-FFF2-40B4-BE49-F238E27FC236}">
              <a16:creationId xmlns:a16="http://schemas.microsoft.com/office/drawing/2014/main" id="{00000000-0008-0000-0300-0000E9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045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299</xdr:row>
      <xdr:rowOff>0</xdr:rowOff>
    </xdr:from>
    <xdr:to>
      <xdr:col>8</xdr:col>
      <xdr:colOff>0</xdr:colOff>
      <xdr:row>299</xdr:row>
      <xdr:rowOff>0</xdr:rowOff>
    </xdr:to>
    <xdr:pic>
      <xdr:nvPicPr>
        <xdr:cNvPr id="3562" name="Picture 1339">
          <a:extLst>
            <a:ext uri="{FF2B5EF4-FFF2-40B4-BE49-F238E27FC236}">
              <a16:creationId xmlns:a16="http://schemas.microsoft.com/office/drawing/2014/main" id="{00000000-0008-0000-0300-0000EA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045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299</xdr:row>
      <xdr:rowOff>0</xdr:rowOff>
    </xdr:from>
    <xdr:to>
      <xdr:col>8</xdr:col>
      <xdr:colOff>0</xdr:colOff>
      <xdr:row>299</xdr:row>
      <xdr:rowOff>0</xdr:rowOff>
    </xdr:to>
    <xdr:pic>
      <xdr:nvPicPr>
        <xdr:cNvPr id="3563" name="Picture 1340">
          <a:extLst>
            <a:ext uri="{FF2B5EF4-FFF2-40B4-BE49-F238E27FC236}">
              <a16:creationId xmlns:a16="http://schemas.microsoft.com/office/drawing/2014/main" id="{00000000-0008-0000-0300-0000EB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045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309</xdr:row>
      <xdr:rowOff>0</xdr:rowOff>
    </xdr:from>
    <xdr:to>
      <xdr:col>8</xdr:col>
      <xdr:colOff>0</xdr:colOff>
      <xdr:row>309</xdr:row>
      <xdr:rowOff>0</xdr:rowOff>
    </xdr:to>
    <xdr:pic>
      <xdr:nvPicPr>
        <xdr:cNvPr id="3564" name="Picture 1341">
          <a:extLst>
            <a:ext uri="{FF2B5EF4-FFF2-40B4-BE49-F238E27FC236}">
              <a16:creationId xmlns:a16="http://schemas.microsoft.com/office/drawing/2014/main" id="{00000000-0008-0000-0300-0000EC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36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309</xdr:row>
      <xdr:rowOff>0</xdr:rowOff>
    </xdr:from>
    <xdr:to>
      <xdr:col>8</xdr:col>
      <xdr:colOff>0</xdr:colOff>
      <xdr:row>309</xdr:row>
      <xdr:rowOff>0</xdr:rowOff>
    </xdr:to>
    <xdr:pic>
      <xdr:nvPicPr>
        <xdr:cNvPr id="3565" name="Picture 1342">
          <a:extLst>
            <a:ext uri="{FF2B5EF4-FFF2-40B4-BE49-F238E27FC236}">
              <a16:creationId xmlns:a16="http://schemas.microsoft.com/office/drawing/2014/main" id="{00000000-0008-0000-0300-0000ED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36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309</xdr:row>
      <xdr:rowOff>0</xdr:rowOff>
    </xdr:from>
    <xdr:to>
      <xdr:col>8</xdr:col>
      <xdr:colOff>0</xdr:colOff>
      <xdr:row>309</xdr:row>
      <xdr:rowOff>0</xdr:rowOff>
    </xdr:to>
    <xdr:pic>
      <xdr:nvPicPr>
        <xdr:cNvPr id="3566" name="Picture 1343">
          <a:extLst>
            <a:ext uri="{FF2B5EF4-FFF2-40B4-BE49-F238E27FC236}">
              <a16:creationId xmlns:a16="http://schemas.microsoft.com/office/drawing/2014/main" id="{00000000-0008-0000-0300-0000EE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36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309</xdr:row>
      <xdr:rowOff>0</xdr:rowOff>
    </xdr:from>
    <xdr:to>
      <xdr:col>8</xdr:col>
      <xdr:colOff>0</xdr:colOff>
      <xdr:row>309</xdr:row>
      <xdr:rowOff>0</xdr:rowOff>
    </xdr:to>
    <xdr:pic>
      <xdr:nvPicPr>
        <xdr:cNvPr id="3567" name="Picture 1344">
          <a:extLst>
            <a:ext uri="{FF2B5EF4-FFF2-40B4-BE49-F238E27FC236}">
              <a16:creationId xmlns:a16="http://schemas.microsoft.com/office/drawing/2014/main" id="{00000000-0008-0000-0300-0000EF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36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309</xdr:row>
      <xdr:rowOff>0</xdr:rowOff>
    </xdr:from>
    <xdr:to>
      <xdr:col>8</xdr:col>
      <xdr:colOff>0</xdr:colOff>
      <xdr:row>309</xdr:row>
      <xdr:rowOff>0</xdr:rowOff>
    </xdr:to>
    <xdr:pic>
      <xdr:nvPicPr>
        <xdr:cNvPr id="3568" name="Picture 1345">
          <a:extLst>
            <a:ext uri="{FF2B5EF4-FFF2-40B4-BE49-F238E27FC236}">
              <a16:creationId xmlns:a16="http://schemas.microsoft.com/office/drawing/2014/main" id="{00000000-0008-0000-0300-0000F0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36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309</xdr:row>
      <xdr:rowOff>0</xdr:rowOff>
    </xdr:from>
    <xdr:to>
      <xdr:col>8</xdr:col>
      <xdr:colOff>0</xdr:colOff>
      <xdr:row>309</xdr:row>
      <xdr:rowOff>0</xdr:rowOff>
    </xdr:to>
    <xdr:pic>
      <xdr:nvPicPr>
        <xdr:cNvPr id="3569" name="Picture 1346">
          <a:extLst>
            <a:ext uri="{FF2B5EF4-FFF2-40B4-BE49-F238E27FC236}">
              <a16:creationId xmlns:a16="http://schemas.microsoft.com/office/drawing/2014/main" id="{00000000-0008-0000-0300-0000F1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36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309</xdr:row>
      <xdr:rowOff>0</xdr:rowOff>
    </xdr:from>
    <xdr:to>
      <xdr:col>8</xdr:col>
      <xdr:colOff>0</xdr:colOff>
      <xdr:row>309</xdr:row>
      <xdr:rowOff>0</xdr:rowOff>
    </xdr:to>
    <xdr:pic>
      <xdr:nvPicPr>
        <xdr:cNvPr id="3570" name="Picture 1347">
          <a:extLst>
            <a:ext uri="{FF2B5EF4-FFF2-40B4-BE49-F238E27FC236}">
              <a16:creationId xmlns:a16="http://schemas.microsoft.com/office/drawing/2014/main" id="{00000000-0008-0000-0300-0000F2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36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309</xdr:row>
      <xdr:rowOff>0</xdr:rowOff>
    </xdr:from>
    <xdr:to>
      <xdr:col>8</xdr:col>
      <xdr:colOff>0</xdr:colOff>
      <xdr:row>309</xdr:row>
      <xdr:rowOff>0</xdr:rowOff>
    </xdr:to>
    <xdr:pic>
      <xdr:nvPicPr>
        <xdr:cNvPr id="3571" name="Picture 1348">
          <a:extLst>
            <a:ext uri="{FF2B5EF4-FFF2-40B4-BE49-F238E27FC236}">
              <a16:creationId xmlns:a16="http://schemas.microsoft.com/office/drawing/2014/main" id="{00000000-0008-0000-0300-0000F3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36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309</xdr:row>
      <xdr:rowOff>0</xdr:rowOff>
    </xdr:from>
    <xdr:to>
      <xdr:col>8</xdr:col>
      <xdr:colOff>0</xdr:colOff>
      <xdr:row>309</xdr:row>
      <xdr:rowOff>0</xdr:rowOff>
    </xdr:to>
    <xdr:pic>
      <xdr:nvPicPr>
        <xdr:cNvPr id="3572" name="Picture 1349">
          <a:extLst>
            <a:ext uri="{FF2B5EF4-FFF2-40B4-BE49-F238E27FC236}">
              <a16:creationId xmlns:a16="http://schemas.microsoft.com/office/drawing/2014/main" id="{00000000-0008-0000-0300-0000F4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36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309</xdr:row>
      <xdr:rowOff>0</xdr:rowOff>
    </xdr:from>
    <xdr:to>
      <xdr:col>8</xdr:col>
      <xdr:colOff>0</xdr:colOff>
      <xdr:row>309</xdr:row>
      <xdr:rowOff>0</xdr:rowOff>
    </xdr:to>
    <xdr:pic>
      <xdr:nvPicPr>
        <xdr:cNvPr id="3573" name="Picture 1350">
          <a:extLst>
            <a:ext uri="{FF2B5EF4-FFF2-40B4-BE49-F238E27FC236}">
              <a16:creationId xmlns:a16="http://schemas.microsoft.com/office/drawing/2014/main" id="{00000000-0008-0000-0300-0000F5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36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309</xdr:row>
      <xdr:rowOff>0</xdr:rowOff>
    </xdr:from>
    <xdr:to>
      <xdr:col>8</xdr:col>
      <xdr:colOff>0</xdr:colOff>
      <xdr:row>309</xdr:row>
      <xdr:rowOff>0</xdr:rowOff>
    </xdr:to>
    <xdr:pic>
      <xdr:nvPicPr>
        <xdr:cNvPr id="3574" name="Picture 1351">
          <a:extLst>
            <a:ext uri="{FF2B5EF4-FFF2-40B4-BE49-F238E27FC236}">
              <a16:creationId xmlns:a16="http://schemas.microsoft.com/office/drawing/2014/main" id="{00000000-0008-0000-0300-0000F6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36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309</xdr:row>
      <xdr:rowOff>0</xdr:rowOff>
    </xdr:from>
    <xdr:to>
      <xdr:col>8</xdr:col>
      <xdr:colOff>0</xdr:colOff>
      <xdr:row>309</xdr:row>
      <xdr:rowOff>0</xdr:rowOff>
    </xdr:to>
    <xdr:pic>
      <xdr:nvPicPr>
        <xdr:cNvPr id="3575" name="Picture 1352">
          <a:extLst>
            <a:ext uri="{FF2B5EF4-FFF2-40B4-BE49-F238E27FC236}">
              <a16:creationId xmlns:a16="http://schemas.microsoft.com/office/drawing/2014/main" id="{00000000-0008-0000-0300-0000F7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36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309</xdr:row>
      <xdr:rowOff>0</xdr:rowOff>
    </xdr:from>
    <xdr:to>
      <xdr:col>8</xdr:col>
      <xdr:colOff>0</xdr:colOff>
      <xdr:row>309</xdr:row>
      <xdr:rowOff>0</xdr:rowOff>
    </xdr:to>
    <xdr:pic>
      <xdr:nvPicPr>
        <xdr:cNvPr id="3576" name="Picture 1353">
          <a:extLst>
            <a:ext uri="{FF2B5EF4-FFF2-40B4-BE49-F238E27FC236}">
              <a16:creationId xmlns:a16="http://schemas.microsoft.com/office/drawing/2014/main" id="{00000000-0008-0000-0300-0000F8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36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309</xdr:row>
      <xdr:rowOff>0</xdr:rowOff>
    </xdr:from>
    <xdr:to>
      <xdr:col>8</xdr:col>
      <xdr:colOff>0</xdr:colOff>
      <xdr:row>309</xdr:row>
      <xdr:rowOff>0</xdr:rowOff>
    </xdr:to>
    <xdr:pic>
      <xdr:nvPicPr>
        <xdr:cNvPr id="3577" name="Picture 1354">
          <a:extLst>
            <a:ext uri="{FF2B5EF4-FFF2-40B4-BE49-F238E27FC236}">
              <a16:creationId xmlns:a16="http://schemas.microsoft.com/office/drawing/2014/main" id="{00000000-0008-0000-0300-0000F9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36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309</xdr:row>
      <xdr:rowOff>0</xdr:rowOff>
    </xdr:from>
    <xdr:to>
      <xdr:col>8</xdr:col>
      <xdr:colOff>0</xdr:colOff>
      <xdr:row>309</xdr:row>
      <xdr:rowOff>0</xdr:rowOff>
    </xdr:to>
    <xdr:pic>
      <xdr:nvPicPr>
        <xdr:cNvPr id="3578" name="Picture 1355">
          <a:extLst>
            <a:ext uri="{FF2B5EF4-FFF2-40B4-BE49-F238E27FC236}">
              <a16:creationId xmlns:a16="http://schemas.microsoft.com/office/drawing/2014/main" id="{00000000-0008-0000-0300-0000FA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36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309</xdr:row>
      <xdr:rowOff>0</xdr:rowOff>
    </xdr:from>
    <xdr:to>
      <xdr:col>8</xdr:col>
      <xdr:colOff>0</xdr:colOff>
      <xdr:row>309</xdr:row>
      <xdr:rowOff>0</xdr:rowOff>
    </xdr:to>
    <xdr:pic>
      <xdr:nvPicPr>
        <xdr:cNvPr id="3579" name="Picture 1356">
          <a:extLst>
            <a:ext uri="{FF2B5EF4-FFF2-40B4-BE49-F238E27FC236}">
              <a16:creationId xmlns:a16="http://schemas.microsoft.com/office/drawing/2014/main" id="{00000000-0008-0000-0300-0000FB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36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309</xdr:row>
      <xdr:rowOff>0</xdr:rowOff>
    </xdr:from>
    <xdr:to>
      <xdr:col>8</xdr:col>
      <xdr:colOff>0</xdr:colOff>
      <xdr:row>309</xdr:row>
      <xdr:rowOff>0</xdr:rowOff>
    </xdr:to>
    <xdr:pic>
      <xdr:nvPicPr>
        <xdr:cNvPr id="3580" name="Picture 1357">
          <a:extLst>
            <a:ext uri="{FF2B5EF4-FFF2-40B4-BE49-F238E27FC236}">
              <a16:creationId xmlns:a16="http://schemas.microsoft.com/office/drawing/2014/main" id="{00000000-0008-0000-0300-0000FC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36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309</xdr:row>
      <xdr:rowOff>0</xdr:rowOff>
    </xdr:from>
    <xdr:to>
      <xdr:col>8</xdr:col>
      <xdr:colOff>0</xdr:colOff>
      <xdr:row>309</xdr:row>
      <xdr:rowOff>0</xdr:rowOff>
    </xdr:to>
    <xdr:pic>
      <xdr:nvPicPr>
        <xdr:cNvPr id="3581" name="Picture 1358">
          <a:extLst>
            <a:ext uri="{FF2B5EF4-FFF2-40B4-BE49-F238E27FC236}">
              <a16:creationId xmlns:a16="http://schemas.microsoft.com/office/drawing/2014/main" id="{00000000-0008-0000-0300-0000FD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36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309</xdr:row>
      <xdr:rowOff>0</xdr:rowOff>
    </xdr:from>
    <xdr:to>
      <xdr:col>8</xdr:col>
      <xdr:colOff>0</xdr:colOff>
      <xdr:row>309</xdr:row>
      <xdr:rowOff>0</xdr:rowOff>
    </xdr:to>
    <xdr:pic>
      <xdr:nvPicPr>
        <xdr:cNvPr id="3582" name="Picture 1359">
          <a:extLst>
            <a:ext uri="{FF2B5EF4-FFF2-40B4-BE49-F238E27FC236}">
              <a16:creationId xmlns:a16="http://schemas.microsoft.com/office/drawing/2014/main" id="{00000000-0008-0000-0300-0000FE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36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309</xdr:row>
      <xdr:rowOff>0</xdr:rowOff>
    </xdr:from>
    <xdr:to>
      <xdr:col>8</xdr:col>
      <xdr:colOff>0</xdr:colOff>
      <xdr:row>309</xdr:row>
      <xdr:rowOff>0</xdr:rowOff>
    </xdr:to>
    <xdr:pic>
      <xdr:nvPicPr>
        <xdr:cNvPr id="3583" name="Picture 1360">
          <a:extLst>
            <a:ext uri="{FF2B5EF4-FFF2-40B4-BE49-F238E27FC236}">
              <a16:creationId xmlns:a16="http://schemas.microsoft.com/office/drawing/2014/main" id="{00000000-0008-0000-0300-0000FF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36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309</xdr:row>
      <xdr:rowOff>0</xdr:rowOff>
    </xdr:from>
    <xdr:to>
      <xdr:col>8</xdr:col>
      <xdr:colOff>0</xdr:colOff>
      <xdr:row>309</xdr:row>
      <xdr:rowOff>0</xdr:rowOff>
    </xdr:to>
    <xdr:pic>
      <xdr:nvPicPr>
        <xdr:cNvPr id="3584" name="Picture 1361">
          <a:extLst>
            <a:ext uri="{FF2B5EF4-FFF2-40B4-BE49-F238E27FC236}">
              <a16:creationId xmlns:a16="http://schemas.microsoft.com/office/drawing/2014/main" id="{00000000-0008-0000-0300-0000000E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36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309</xdr:row>
      <xdr:rowOff>0</xdr:rowOff>
    </xdr:from>
    <xdr:to>
      <xdr:col>8</xdr:col>
      <xdr:colOff>0</xdr:colOff>
      <xdr:row>309</xdr:row>
      <xdr:rowOff>0</xdr:rowOff>
    </xdr:to>
    <xdr:pic>
      <xdr:nvPicPr>
        <xdr:cNvPr id="3585" name="Picture 1362">
          <a:extLst>
            <a:ext uri="{FF2B5EF4-FFF2-40B4-BE49-F238E27FC236}">
              <a16:creationId xmlns:a16="http://schemas.microsoft.com/office/drawing/2014/main" id="{00000000-0008-0000-0300-0000010E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36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309</xdr:row>
      <xdr:rowOff>0</xdr:rowOff>
    </xdr:from>
    <xdr:to>
      <xdr:col>8</xdr:col>
      <xdr:colOff>0</xdr:colOff>
      <xdr:row>309</xdr:row>
      <xdr:rowOff>0</xdr:rowOff>
    </xdr:to>
    <xdr:pic>
      <xdr:nvPicPr>
        <xdr:cNvPr id="3586" name="Picture 1363">
          <a:extLst>
            <a:ext uri="{FF2B5EF4-FFF2-40B4-BE49-F238E27FC236}">
              <a16:creationId xmlns:a16="http://schemas.microsoft.com/office/drawing/2014/main" id="{00000000-0008-0000-0300-0000020E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36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309</xdr:row>
      <xdr:rowOff>0</xdr:rowOff>
    </xdr:from>
    <xdr:to>
      <xdr:col>8</xdr:col>
      <xdr:colOff>0</xdr:colOff>
      <xdr:row>309</xdr:row>
      <xdr:rowOff>0</xdr:rowOff>
    </xdr:to>
    <xdr:pic>
      <xdr:nvPicPr>
        <xdr:cNvPr id="3587" name="Picture 1364">
          <a:extLst>
            <a:ext uri="{FF2B5EF4-FFF2-40B4-BE49-F238E27FC236}">
              <a16:creationId xmlns:a16="http://schemas.microsoft.com/office/drawing/2014/main" id="{00000000-0008-0000-0300-0000030E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36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309</xdr:row>
      <xdr:rowOff>0</xdr:rowOff>
    </xdr:from>
    <xdr:to>
      <xdr:col>8</xdr:col>
      <xdr:colOff>0</xdr:colOff>
      <xdr:row>309</xdr:row>
      <xdr:rowOff>0</xdr:rowOff>
    </xdr:to>
    <xdr:pic>
      <xdr:nvPicPr>
        <xdr:cNvPr id="3588" name="Picture 1365">
          <a:extLst>
            <a:ext uri="{FF2B5EF4-FFF2-40B4-BE49-F238E27FC236}">
              <a16:creationId xmlns:a16="http://schemas.microsoft.com/office/drawing/2014/main" id="{00000000-0008-0000-0300-0000040E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36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309</xdr:row>
      <xdr:rowOff>0</xdr:rowOff>
    </xdr:from>
    <xdr:to>
      <xdr:col>8</xdr:col>
      <xdr:colOff>0</xdr:colOff>
      <xdr:row>309</xdr:row>
      <xdr:rowOff>0</xdr:rowOff>
    </xdr:to>
    <xdr:pic>
      <xdr:nvPicPr>
        <xdr:cNvPr id="3589" name="Picture 1366">
          <a:extLst>
            <a:ext uri="{FF2B5EF4-FFF2-40B4-BE49-F238E27FC236}">
              <a16:creationId xmlns:a16="http://schemas.microsoft.com/office/drawing/2014/main" id="{00000000-0008-0000-0300-0000050E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36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309</xdr:row>
      <xdr:rowOff>0</xdr:rowOff>
    </xdr:from>
    <xdr:to>
      <xdr:col>8</xdr:col>
      <xdr:colOff>0</xdr:colOff>
      <xdr:row>309</xdr:row>
      <xdr:rowOff>0</xdr:rowOff>
    </xdr:to>
    <xdr:pic>
      <xdr:nvPicPr>
        <xdr:cNvPr id="3590" name="Picture 1367">
          <a:extLst>
            <a:ext uri="{FF2B5EF4-FFF2-40B4-BE49-F238E27FC236}">
              <a16:creationId xmlns:a16="http://schemas.microsoft.com/office/drawing/2014/main" id="{00000000-0008-0000-0300-0000060E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36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309</xdr:row>
      <xdr:rowOff>0</xdr:rowOff>
    </xdr:from>
    <xdr:to>
      <xdr:col>8</xdr:col>
      <xdr:colOff>0</xdr:colOff>
      <xdr:row>309</xdr:row>
      <xdr:rowOff>0</xdr:rowOff>
    </xdr:to>
    <xdr:pic>
      <xdr:nvPicPr>
        <xdr:cNvPr id="3591" name="Picture 1368">
          <a:extLst>
            <a:ext uri="{FF2B5EF4-FFF2-40B4-BE49-F238E27FC236}">
              <a16:creationId xmlns:a16="http://schemas.microsoft.com/office/drawing/2014/main" id="{00000000-0008-0000-0300-0000070E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36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309</xdr:row>
      <xdr:rowOff>0</xdr:rowOff>
    </xdr:from>
    <xdr:to>
      <xdr:col>8</xdr:col>
      <xdr:colOff>0</xdr:colOff>
      <xdr:row>309</xdr:row>
      <xdr:rowOff>0</xdr:rowOff>
    </xdr:to>
    <xdr:pic>
      <xdr:nvPicPr>
        <xdr:cNvPr id="3592" name="Picture 1369">
          <a:extLst>
            <a:ext uri="{FF2B5EF4-FFF2-40B4-BE49-F238E27FC236}">
              <a16:creationId xmlns:a16="http://schemas.microsoft.com/office/drawing/2014/main" id="{00000000-0008-0000-0300-0000080E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36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309</xdr:row>
      <xdr:rowOff>0</xdr:rowOff>
    </xdr:from>
    <xdr:to>
      <xdr:col>8</xdr:col>
      <xdr:colOff>0</xdr:colOff>
      <xdr:row>309</xdr:row>
      <xdr:rowOff>0</xdr:rowOff>
    </xdr:to>
    <xdr:pic>
      <xdr:nvPicPr>
        <xdr:cNvPr id="3593" name="Picture 1370">
          <a:extLst>
            <a:ext uri="{FF2B5EF4-FFF2-40B4-BE49-F238E27FC236}">
              <a16:creationId xmlns:a16="http://schemas.microsoft.com/office/drawing/2014/main" id="{00000000-0008-0000-0300-0000090E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36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309</xdr:row>
      <xdr:rowOff>0</xdr:rowOff>
    </xdr:from>
    <xdr:to>
      <xdr:col>8</xdr:col>
      <xdr:colOff>0</xdr:colOff>
      <xdr:row>309</xdr:row>
      <xdr:rowOff>0</xdr:rowOff>
    </xdr:to>
    <xdr:pic>
      <xdr:nvPicPr>
        <xdr:cNvPr id="3594" name="Picture 1371">
          <a:extLst>
            <a:ext uri="{FF2B5EF4-FFF2-40B4-BE49-F238E27FC236}">
              <a16:creationId xmlns:a16="http://schemas.microsoft.com/office/drawing/2014/main" id="{00000000-0008-0000-0300-00000A0E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36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309</xdr:row>
      <xdr:rowOff>0</xdr:rowOff>
    </xdr:from>
    <xdr:to>
      <xdr:col>8</xdr:col>
      <xdr:colOff>0</xdr:colOff>
      <xdr:row>309</xdr:row>
      <xdr:rowOff>0</xdr:rowOff>
    </xdr:to>
    <xdr:pic>
      <xdr:nvPicPr>
        <xdr:cNvPr id="3595" name="Picture 1372">
          <a:extLst>
            <a:ext uri="{FF2B5EF4-FFF2-40B4-BE49-F238E27FC236}">
              <a16:creationId xmlns:a16="http://schemas.microsoft.com/office/drawing/2014/main" id="{00000000-0008-0000-0300-00000B0E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36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309</xdr:row>
      <xdr:rowOff>0</xdr:rowOff>
    </xdr:from>
    <xdr:to>
      <xdr:col>8</xdr:col>
      <xdr:colOff>0</xdr:colOff>
      <xdr:row>309</xdr:row>
      <xdr:rowOff>0</xdr:rowOff>
    </xdr:to>
    <xdr:pic>
      <xdr:nvPicPr>
        <xdr:cNvPr id="3596" name="Picture 1373">
          <a:extLst>
            <a:ext uri="{FF2B5EF4-FFF2-40B4-BE49-F238E27FC236}">
              <a16:creationId xmlns:a16="http://schemas.microsoft.com/office/drawing/2014/main" id="{00000000-0008-0000-0300-00000C0E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36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309</xdr:row>
      <xdr:rowOff>0</xdr:rowOff>
    </xdr:from>
    <xdr:to>
      <xdr:col>8</xdr:col>
      <xdr:colOff>0</xdr:colOff>
      <xdr:row>309</xdr:row>
      <xdr:rowOff>0</xdr:rowOff>
    </xdr:to>
    <xdr:pic>
      <xdr:nvPicPr>
        <xdr:cNvPr id="3597" name="Picture 1374">
          <a:extLst>
            <a:ext uri="{FF2B5EF4-FFF2-40B4-BE49-F238E27FC236}">
              <a16:creationId xmlns:a16="http://schemas.microsoft.com/office/drawing/2014/main" id="{00000000-0008-0000-0300-00000D0E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36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309</xdr:row>
      <xdr:rowOff>0</xdr:rowOff>
    </xdr:from>
    <xdr:to>
      <xdr:col>8</xdr:col>
      <xdr:colOff>0</xdr:colOff>
      <xdr:row>309</xdr:row>
      <xdr:rowOff>0</xdr:rowOff>
    </xdr:to>
    <xdr:pic>
      <xdr:nvPicPr>
        <xdr:cNvPr id="3598" name="Picture 1375">
          <a:extLst>
            <a:ext uri="{FF2B5EF4-FFF2-40B4-BE49-F238E27FC236}">
              <a16:creationId xmlns:a16="http://schemas.microsoft.com/office/drawing/2014/main" id="{00000000-0008-0000-0300-00000E0E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36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309</xdr:row>
      <xdr:rowOff>0</xdr:rowOff>
    </xdr:from>
    <xdr:to>
      <xdr:col>8</xdr:col>
      <xdr:colOff>0</xdr:colOff>
      <xdr:row>309</xdr:row>
      <xdr:rowOff>0</xdr:rowOff>
    </xdr:to>
    <xdr:pic>
      <xdr:nvPicPr>
        <xdr:cNvPr id="3599" name="Picture 1376">
          <a:extLst>
            <a:ext uri="{FF2B5EF4-FFF2-40B4-BE49-F238E27FC236}">
              <a16:creationId xmlns:a16="http://schemas.microsoft.com/office/drawing/2014/main" id="{00000000-0008-0000-0300-00000F0E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36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309</xdr:row>
      <xdr:rowOff>0</xdr:rowOff>
    </xdr:from>
    <xdr:to>
      <xdr:col>8</xdr:col>
      <xdr:colOff>0</xdr:colOff>
      <xdr:row>309</xdr:row>
      <xdr:rowOff>0</xdr:rowOff>
    </xdr:to>
    <xdr:pic>
      <xdr:nvPicPr>
        <xdr:cNvPr id="3600" name="Picture 1377">
          <a:extLst>
            <a:ext uri="{FF2B5EF4-FFF2-40B4-BE49-F238E27FC236}">
              <a16:creationId xmlns:a16="http://schemas.microsoft.com/office/drawing/2014/main" id="{00000000-0008-0000-0300-0000100E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36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309</xdr:row>
      <xdr:rowOff>0</xdr:rowOff>
    </xdr:from>
    <xdr:to>
      <xdr:col>8</xdr:col>
      <xdr:colOff>0</xdr:colOff>
      <xdr:row>309</xdr:row>
      <xdr:rowOff>0</xdr:rowOff>
    </xdr:to>
    <xdr:pic>
      <xdr:nvPicPr>
        <xdr:cNvPr id="3601" name="Picture 1378">
          <a:extLst>
            <a:ext uri="{FF2B5EF4-FFF2-40B4-BE49-F238E27FC236}">
              <a16:creationId xmlns:a16="http://schemas.microsoft.com/office/drawing/2014/main" id="{00000000-0008-0000-0300-0000110E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36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309</xdr:row>
      <xdr:rowOff>0</xdr:rowOff>
    </xdr:from>
    <xdr:to>
      <xdr:col>8</xdr:col>
      <xdr:colOff>0</xdr:colOff>
      <xdr:row>309</xdr:row>
      <xdr:rowOff>0</xdr:rowOff>
    </xdr:to>
    <xdr:pic>
      <xdr:nvPicPr>
        <xdr:cNvPr id="3602" name="Picture 1379">
          <a:extLst>
            <a:ext uri="{FF2B5EF4-FFF2-40B4-BE49-F238E27FC236}">
              <a16:creationId xmlns:a16="http://schemas.microsoft.com/office/drawing/2014/main" id="{00000000-0008-0000-0300-0000120E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36000" y="6362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58</xdr:col>
      <xdr:colOff>8659</xdr:colOff>
      <xdr:row>41</xdr:row>
      <xdr:rowOff>51953</xdr:rowOff>
    </xdr:from>
    <xdr:to>
      <xdr:col>80</xdr:col>
      <xdr:colOff>8660</xdr:colOff>
      <xdr:row>48</xdr:row>
      <xdr:rowOff>77931</xdr:rowOff>
    </xdr:to>
    <xdr:sp macro="" textlink="">
      <xdr:nvSpPr>
        <xdr:cNvPr id="2" name="AutoShape 13">
          <a:extLst>
            <a:ext uri="{FF2B5EF4-FFF2-40B4-BE49-F238E27FC236}">
              <a16:creationId xmlns:a16="http://schemas.microsoft.com/office/drawing/2014/main" id="{00000000-0008-0000-0400-000002000000}"/>
            </a:ext>
          </a:extLst>
        </xdr:cNvPr>
        <xdr:cNvSpPr>
          <a:spLocks noChangeArrowheads="1"/>
        </xdr:cNvSpPr>
      </xdr:nvSpPr>
      <xdr:spPr bwMode="auto">
        <a:xfrm>
          <a:off x="5656984" y="9805553"/>
          <a:ext cx="2095501" cy="1435678"/>
        </a:xfrm>
        <a:prstGeom prst="foldedCorner">
          <a:avLst>
            <a:gd name="adj" fmla="val 690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mc:AlternateContent xmlns:mc="http://schemas.openxmlformats.org/markup-compatibility/2006">
    <mc:Choice xmlns:a14="http://schemas.microsoft.com/office/drawing/2010/main" Requires="a14">
      <xdr:twoCellAnchor editAs="oneCell">
        <xdr:from>
          <xdr:col>2</xdr:col>
          <xdr:colOff>30480</xdr:colOff>
          <xdr:row>16</xdr:row>
          <xdr:rowOff>0</xdr:rowOff>
        </xdr:from>
        <xdr:to>
          <xdr:col>4</xdr:col>
          <xdr:colOff>22860</xdr:colOff>
          <xdr:row>16</xdr:row>
          <xdr:rowOff>220980</xdr:rowOff>
        </xdr:to>
        <xdr:sp macro="" textlink="">
          <xdr:nvSpPr>
            <xdr:cNvPr id="254977" name="Check Box 1" hidden="1">
              <a:extLst>
                <a:ext uri="{63B3BB69-23CF-44E3-9099-C40C66FF867C}">
                  <a14:compatExt spid="_x0000_s254977"/>
                </a:ext>
                <a:ext uri="{FF2B5EF4-FFF2-40B4-BE49-F238E27FC236}">
                  <a16:creationId xmlns:a16="http://schemas.microsoft.com/office/drawing/2014/main" id="{00000000-0008-0000-0400-000001E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76200</xdr:colOff>
          <xdr:row>23</xdr:row>
          <xdr:rowOff>137160</xdr:rowOff>
        </xdr:from>
        <xdr:to>
          <xdr:col>8</xdr:col>
          <xdr:colOff>7620</xdr:colOff>
          <xdr:row>24</xdr:row>
          <xdr:rowOff>152400</xdr:rowOff>
        </xdr:to>
        <xdr:sp macro="" textlink="">
          <xdr:nvSpPr>
            <xdr:cNvPr id="254978" name="Check Box 2" hidden="1">
              <a:extLst>
                <a:ext uri="{63B3BB69-23CF-44E3-9099-C40C66FF867C}">
                  <a14:compatExt spid="_x0000_s254978"/>
                </a:ext>
                <a:ext uri="{FF2B5EF4-FFF2-40B4-BE49-F238E27FC236}">
                  <a16:creationId xmlns:a16="http://schemas.microsoft.com/office/drawing/2014/main" id="{00000000-0008-0000-0400-000002E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76200</xdr:colOff>
          <xdr:row>27</xdr:row>
          <xdr:rowOff>137160</xdr:rowOff>
        </xdr:from>
        <xdr:to>
          <xdr:col>8</xdr:col>
          <xdr:colOff>7620</xdr:colOff>
          <xdr:row>28</xdr:row>
          <xdr:rowOff>152400</xdr:rowOff>
        </xdr:to>
        <xdr:sp macro="" textlink="">
          <xdr:nvSpPr>
            <xdr:cNvPr id="254979" name="Check Box 3" hidden="1">
              <a:extLst>
                <a:ext uri="{63B3BB69-23CF-44E3-9099-C40C66FF867C}">
                  <a14:compatExt spid="_x0000_s254979"/>
                </a:ext>
                <a:ext uri="{FF2B5EF4-FFF2-40B4-BE49-F238E27FC236}">
                  <a16:creationId xmlns:a16="http://schemas.microsoft.com/office/drawing/2014/main" id="{00000000-0008-0000-0400-000003E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76200</xdr:colOff>
          <xdr:row>31</xdr:row>
          <xdr:rowOff>137160</xdr:rowOff>
        </xdr:from>
        <xdr:to>
          <xdr:col>8</xdr:col>
          <xdr:colOff>7620</xdr:colOff>
          <xdr:row>32</xdr:row>
          <xdr:rowOff>152400</xdr:rowOff>
        </xdr:to>
        <xdr:sp macro="" textlink="">
          <xdr:nvSpPr>
            <xdr:cNvPr id="254980" name="Check Box 4" hidden="1">
              <a:extLst>
                <a:ext uri="{63B3BB69-23CF-44E3-9099-C40C66FF867C}">
                  <a14:compatExt spid="_x0000_s254980"/>
                </a:ext>
                <a:ext uri="{FF2B5EF4-FFF2-40B4-BE49-F238E27FC236}">
                  <a16:creationId xmlns:a16="http://schemas.microsoft.com/office/drawing/2014/main" id="{00000000-0008-0000-0400-000004E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62</xdr:col>
          <xdr:colOff>68580</xdr:colOff>
          <xdr:row>0</xdr:row>
          <xdr:rowOff>60960</xdr:rowOff>
        </xdr:from>
        <xdr:to>
          <xdr:col>65</xdr:col>
          <xdr:colOff>0</xdr:colOff>
          <xdr:row>0</xdr:row>
          <xdr:rowOff>304800</xdr:rowOff>
        </xdr:to>
        <xdr:sp macro="" textlink="">
          <xdr:nvSpPr>
            <xdr:cNvPr id="254985" name="Check Box 9" hidden="1">
              <a:extLst>
                <a:ext uri="{63B3BB69-23CF-44E3-9099-C40C66FF867C}">
                  <a14:compatExt spid="_x0000_s254985"/>
                </a:ext>
                <a:ext uri="{FF2B5EF4-FFF2-40B4-BE49-F238E27FC236}">
                  <a16:creationId xmlns:a16="http://schemas.microsoft.com/office/drawing/2014/main" id="{00000000-0008-0000-0400-000009E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68580</xdr:colOff>
          <xdr:row>0</xdr:row>
          <xdr:rowOff>60960</xdr:rowOff>
        </xdr:from>
        <xdr:to>
          <xdr:col>74</xdr:col>
          <xdr:colOff>0</xdr:colOff>
          <xdr:row>0</xdr:row>
          <xdr:rowOff>304800</xdr:rowOff>
        </xdr:to>
        <xdr:sp macro="" textlink="">
          <xdr:nvSpPr>
            <xdr:cNvPr id="254986" name="Check Box 10" hidden="1">
              <a:extLst>
                <a:ext uri="{63B3BB69-23CF-44E3-9099-C40C66FF867C}">
                  <a14:compatExt spid="_x0000_s254986"/>
                </a:ext>
                <a:ext uri="{FF2B5EF4-FFF2-40B4-BE49-F238E27FC236}">
                  <a16:creationId xmlns:a16="http://schemas.microsoft.com/office/drawing/2014/main" id="{00000000-0008-0000-0400-00000AE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60960</xdr:colOff>
          <xdr:row>1</xdr:row>
          <xdr:rowOff>22860</xdr:rowOff>
        </xdr:from>
        <xdr:to>
          <xdr:col>24</xdr:col>
          <xdr:colOff>83820</xdr:colOff>
          <xdr:row>1</xdr:row>
          <xdr:rowOff>266700</xdr:rowOff>
        </xdr:to>
        <xdr:sp macro="" textlink="">
          <xdr:nvSpPr>
            <xdr:cNvPr id="254987" name="Check Box 11" hidden="1">
              <a:extLst>
                <a:ext uri="{63B3BB69-23CF-44E3-9099-C40C66FF867C}">
                  <a14:compatExt spid="_x0000_s254987"/>
                </a:ext>
                <a:ext uri="{FF2B5EF4-FFF2-40B4-BE49-F238E27FC236}">
                  <a16:creationId xmlns:a16="http://schemas.microsoft.com/office/drawing/2014/main" id="{00000000-0008-0000-0400-00000BE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60960</xdr:colOff>
          <xdr:row>1</xdr:row>
          <xdr:rowOff>22860</xdr:rowOff>
        </xdr:from>
        <xdr:to>
          <xdr:col>37</xdr:col>
          <xdr:colOff>83820</xdr:colOff>
          <xdr:row>1</xdr:row>
          <xdr:rowOff>266700</xdr:rowOff>
        </xdr:to>
        <xdr:sp macro="" textlink="">
          <xdr:nvSpPr>
            <xdr:cNvPr id="254988" name="Check Box 12" hidden="1">
              <a:extLst>
                <a:ext uri="{63B3BB69-23CF-44E3-9099-C40C66FF867C}">
                  <a14:compatExt spid="_x0000_s254988"/>
                </a:ext>
                <a:ext uri="{FF2B5EF4-FFF2-40B4-BE49-F238E27FC236}">
                  <a16:creationId xmlns:a16="http://schemas.microsoft.com/office/drawing/2014/main" id="{00000000-0008-0000-0400-00000CE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76200</xdr:colOff>
          <xdr:row>19</xdr:row>
          <xdr:rowOff>137160</xdr:rowOff>
        </xdr:from>
        <xdr:to>
          <xdr:col>8</xdr:col>
          <xdr:colOff>7620</xdr:colOff>
          <xdr:row>20</xdr:row>
          <xdr:rowOff>152400</xdr:rowOff>
        </xdr:to>
        <xdr:sp macro="" textlink="">
          <xdr:nvSpPr>
            <xdr:cNvPr id="254989" name="Check Box 13" hidden="1">
              <a:extLst>
                <a:ext uri="{63B3BB69-23CF-44E3-9099-C40C66FF867C}">
                  <a14:compatExt spid="_x0000_s254989"/>
                </a:ext>
                <a:ext uri="{FF2B5EF4-FFF2-40B4-BE49-F238E27FC236}">
                  <a16:creationId xmlns:a16="http://schemas.microsoft.com/office/drawing/2014/main" id="{00000000-0008-0000-0400-00000DE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85</xdr:col>
      <xdr:colOff>0</xdr:colOff>
      <xdr:row>25</xdr:row>
      <xdr:rowOff>0</xdr:rowOff>
    </xdr:from>
    <xdr:to>
      <xdr:col>113</xdr:col>
      <xdr:colOff>38100</xdr:colOff>
      <xdr:row>31</xdr:row>
      <xdr:rowOff>219075</xdr:rowOff>
    </xdr:to>
    <xdr:sp macro="" textlink="">
      <xdr:nvSpPr>
        <xdr:cNvPr id="17" name="テキスト ボックス 16">
          <a:extLst>
            <a:ext uri="{FF2B5EF4-FFF2-40B4-BE49-F238E27FC236}">
              <a16:creationId xmlns:a16="http://schemas.microsoft.com/office/drawing/2014/main" id="{00000000-0008-0000-0400-000011000000}"/>
            </a:ext>
          </a:extLst>
        </xdr:cNvPr>
        <xdr:cNvSpPr txBox="1"/>
      </xdr:nvSpPr>
      <xdr:spPr>
        <a:xfrm>
          <a:off x="8220075" y="6096000"/>
          <a:ext cx="2705100" cy="1590675"/>
        </a:xfrm>
        <a:prstGeom prst="rect">
          <a:avLst/>
        </a:prstGeom>
        <a:solidFill>
          <a:srgbClr val="F79646"/>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弁当、補食、飲料等の受取について</a:t>
          </a:r>
          <a:endParaRPr kumimoji="1" lang="en-US" altLang="ja-JP" sz="12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●受取可能時間</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７時１５分～１９時１５分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●受取場所</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宿泊棟１階　レストラン</a:t>
          </a:r>
        </a:p>
      </xdr:txBody>
    </xdr:sp>
    <xdr:clientData/>
  </xdr:twoCellAnchor>
  <xdr:twoCellAnchor>
    <xdr:from>
      <xdr:col>85</xdr:col>
      <xdr:colOff>0</xdr:colOff>
      <xdr:row>12</xdr:row>
      <xdr:rowOff>228600</xdr:rowOff>
    </xdr:from>
    <xdr:to>
      <xdr:col>113</xdr:col>
      <xdr:colOff>38100</xdr:colOff>
      <xdr:row>24</xdr:row>
      <xdr:rowOff>66674</xdr:rowOff>
    </xdr:to>
    <xdr:sp macro="" textlink="">
      <xdr:nvSpPr>
        <xdr:cNvPr id="18" name="テキスト ボックス 17">
          <a:extLst>
            <a:ext uri="{FF2B5EF4-FFF2-40B4-BE49-F238E27FC236}">
              <a16:creationId xmlns:a16="http://schemas.microsoft.com/office/drawing/2014/main" id="{00000000-0008-0000-0400-000012000000}"/>
            </a:ext>
          </a:extLst>
        </xdr:cNvPr>
        <xdr:cNvSpPr txBox="1"/>
      </xdr:nvSpPr>
      <xdr:spPr>
        <a:xfrm>
          <a:off x="8220075" y="3438525"/>
          <a:ext cx="2705100" cy="2495549"/>
        </a:xfrm>
        <a:prstGeom prst="rect">
          <a:avLst/>
        </a:prstGeom>
        <a:solidFill>
          <a:srgbClr val="F79646"/>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弁当について</a:t>
          </a:r>
          <a:endParaRPr kumimoji="1" lang="en-US" altLang="ja-JP" sz="12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●２０食以上の注文から承るもの</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幕の内弁当、おにぎり弁当（３個入り）、おにぎり弁当（２個入り）</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●３５食以上の注文から承るもの</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おにぎり（２個）</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●個数、内容、金額要相談</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オードブル（食堂へお問合せください。）</a:t>
          </a:r>
        </a:p>
      </xdr:txBody>
    </xdr:sp>
    <xdr:clientData/>
  </xdr:twoCellAnchor>
  <mc:AlternateContent xmlns:mc="http://schemas.openxmlformats.org/markup-compatibility/2006">
    <mc:Choice xmlns:a14="http://schemas.microsoft.com/office/drawing/2010/main" Requires="a14">
      <xdr:twoCellAnchor editAs="oneCell">
        <xdr:from>
          <xdr:col>2</xdr:col>
          <xdr:colOff>30480</xdr:colOff>
          <xdr:row>16</xdr:row>
          <xdr:rowOff>0</xdr:rowOff>
        </xdr:from>
        <xdr:to>
          <xdr:col>4</xdr:col>
          <xdr:colOff>22860</xdr:colOff>
          <xdr:row>16</xdr:row>
          <xdr:rowOff>220980</xdr:rowOff>
        </xdr:to>
        <xdr:sp macro="" textlink="">
          <xdr:nvSpPr>
            <xdr:cNvPr id="254997" name="Check Box 21" hidden="1">
              <a:extLst>
                <a:ext uri="{63B3BB69-23CF-44E3-9099-C40C66FF867C}">
                  <a14:compatExt spid="_x0000_s254997"/>
                </a:ext>
                <a:ext uri="{FF2B5EF4-FFF2-40B4-BE49-F238E27FC236}">
                  <a16:creationId xmlns:a16="http://schemas.microsoft.com/office/drawing/2014/main" id="{00000000-0008-0000-0400-000015E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76200</xdr:colOff>
          <xdr:row>23</xdr:row>
          <xdr:rowOff>137160</xdr:rowOff>
        </xdr:from>
        <xdr:to>
          <xdr:col>8</xdr:col>
          <xdr:colOff>7620</xdr:colOff>
          <xdr:row>24</xdr:row>
          <xdr:rowOff>152400</xdr:rowOff>
        </xdr:to>
        <xdr:sp macro="" textlink="">
          <xdr:nvSpPr>
            <xdr:cNvPr id="254998" name="Check Box 22" hidden="1">
              <a:extLst>
                <a:ext uri="{63B3BB69-23CF-44E3-9099-C40C66FF867C}">
                  <a14:compatExt spid="_x0000_s254998"/>
                </a:ext>
                <a:ext uri="{FF2B5EF4-FFF2-40B4-BE49-F238E27FC236}">
                  <a16:creationId xmlns:a16="http://schemas.microsoft.com/office/drawing/2014/main" id="{00000000-0008-0000-0400-000016E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76200</xdr:colOff>
          <xdr:row>27</xdr:row>
          <xdr:rowOff>137160</xdr:rowOff>
        </xdr:from>
        <xdr:to>
          <xdr:col>8</xdr:col>
          <xdr:colOff>7620</xdr:colOff>
          <xdr:row>28</xdr:row>
          <xdr:rowOff>152400</xdr:rowOff>
        </xdr:to>
        <xdr:sp macro="" textlink="">
          <xdr:nvSpPr>
            <xdr:cNvPr id="254999" name="Check Box 23" hidden="1">
              <a:extLst>
                <a:ext uri="{63B3BB69-23CF-44E3-9099-C40C66FF867C}">
                  <a14:compatExt spid="_x0000_s254999"/>
                </a:ext>
                <a:ext uri="{FF2B5EF4-FFF2-40B4-BE49-F238E27FC236}">
                  <a16:creationId xmlns:a16="http://schemas.microsoft.com/office/drawing/2014/main" id="{00000000-0008-0000-0400-000017E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76200</xdr:colOff>
          <xdr:row>31</xdr:row>
          <xdr:rowOff>137160</xdr:rowOff>
        </xdr:from>
        <xdr:to>
          <xdr:col>8</xdr:col>
          <xdr:colOff>7620</xdr:colOff>
          <xdr:row>32</xdr:row>
          <xdr:rowOff>152400</xdr:rowOff>
        </xdr:to>
        <xdr:sp macro="" textlink="">
          <xdr:nvSpPr>
            <xdr:cNvPr id="255000" name="Check Box 24" hidden="1">
              <a:extLst>
                <a:ext uri="{63B3BB69-23CF-44E3-9099-C40C66FF867C}">
                  <a14:compatExt spid="_x0000_s255000"/>
                </a:ext>
                <a:ext uri="{FF2B5EF4-FFF2-40B4-BE49-F238E27FC236}">
                  <a16:creationId xmlns:a16="http://schemas.microsoft.com/office/drawing/2014/main" id="{00000000-0008-0000-0400-000018E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76200</xdr:colOff>
          <xdr:row>19</xdr:row>
          <xdr:rowOff>137160</xdr:rowOff>
        </xdr:from>
        <xdr:to>
          <xdr:col>8</xdr:col>
          <xdr:colOff>7620</xdr:colOff>
          <xdr:row>20</xdr:row>
          <xdr:rowOff>152400</xdr:rowOff>
        </xdr:to>
        <xdr:sp macro="" textlink="">
          <xdr:nvSpPr>
            <xdr:cNvPr id="255001" name="Check Box 25" hidden="1">
              <a:extLst>
                <a:ext uri="{63B3BB69-23CF-44E3-9099-C40C66FF867C}">
                  <a14:compatExt spid="_x0000_s255001"/>
                </a:ext>
                <a:ext uri="{FF2B5EF4-FFF2-40B4-BE49-F238E27FC236}">
                  <a16:creationId xmlns:a16="http://schemas.microsoft.com/office/drawing/2014/main" id="{00000000-0008-0000-0400-000019E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7620</xdr:colOff>
          <xdr:row>15</xdr:row>
          <xdr:rowOff>0</xdr:rowOff>
        </xdr:from>
        <xdr:to>
          <xdr:col>13</xdr:col>
          <xdr:colOff>38100</xdr:colOff>
          <xdr:row>15</xdr:row>
          <xdr:rowOff>220980</xdr:rowOff>
        </xdr:to>
        <xdr:sp macro="" textlink="">
          <xdr:nvSpPr>
            <xdr:cNvPr id="255002" name="Check Box 26" hidden="1">
              <a:extLst>
                <a:ext uri="{63B3BB69-23CF-44E3-9099-C40C66FF867C}">
                  <a14:compatExt spid="_x0000_s255002"/>
                </a:ext>
                <a:ext uri="{FF2B5EF4-FFF2-40B4-BE49-F238E27FC236}">
                  <a16:creationId xmlns:a16="http://schemas.microsoft.com/office/drawing/2014/main" id="{00000000-0008-0000-0400-00001AE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0</xdr:col>
      <xdr:colOff>41563</xdr:colOff>
      <xdr:row>0</xdr:row>
      <xdr:rowOff>41564</xdr:rowOff>
    </xdr:from>
    <xdr:to>
      <xdr:col>4</xdr:col>
      <xdr:colOff>119743</xdr:colOff>
      <xdr:row>1</xdr:row>
      <xdr:rowOff>0</xdr:rowOff>
    </xdr:to>
    <xdr:sp macro="" textlink="">
      <xdr:nvSpPr>
        <xdr:cNvPr id="2" name="テキスト ボックス 1">
          <a:extLst>
            <a:ext uri="{FF2B5EF4-FFF2-40B4-BE49-F238E27FC236}">
              <a16:creationId xmlns:a16="http://schemas.microsoft.com/office/drawing/2014/main" id="{00000000-0008-0000-0500-000002000000}"/>
            </a:ext>
          </a:extLst>
        </xdr:cNvPr>
        <xdr:cNvSpPr txBox="1"/>
      </xdr:nvSpPr>
      <xdr:spPr>
        <a:xfrm>
          <a:off x="41563" y="41564"/>
          <a:ext cx="1649805" cy="3108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 </a:t>
          </a:r>
          <a:r>
            <a:rPr kumimoji="1" lang="ja-JP" altLang="en-US" sz="1100"/>
            <a:t>様式</a:t>
          </a:r>
          <a:r>
            <a:rPr kumimoji="1" lang="en-US" altLang="ja-JP" sz="1100"/>
            <a:t>4-Ba</a:t>
          </a:r>
          <a:r>
            <a:rPr kumimoji="1" lang="ja-JP" altLang="en-US" sz="1100"/>
            <a:t> </a:t>
          </a:r>
          <a:r>
            <a:rPr kumimoji="1" lang="en-US" altLang="ja-JP" sz="1100"/>
            <a:t>]</a:t>
          </a:r>
          <a:endParaRPr kumimoji="1" lang="ja-JP" altLang="en-US" sz="1100"/>
        </a:p>
      </xdr:txBody>
    </xdr:sp>
    <xdr:clientData/>
  </xdr:twoCellAnchor>
  <xdr:twoCellAnchor>
    <xdr:from>
      <xdr:col>0</xdr:col>
      <xdr:colOff>76200</xdr:colOff>
      <xdr:row>47</xdr:row>
      <xdr:rowOff>211667</xdr:rowOff>
    </xdr:from>
    <xdr:to>
      <xdr:col>17</xdr:col>
      <xdr:colOff>386080</xdr:colOff>
      <xdr:row>51</xdr:row>
      <xdr:rowOff>84667</xdr:rowOff>
    </xdr:to>
    <xdr:sp macro="" textlink="">
      <xdr:nvSpPr>
        <xdr:cNvPr id="3" name="四角形: 角を丸くする 2">
          <a:extLst>
            <a:ext uri="{FF2B5EF4-FFF2-40B4-BE49-F238E27FC236}">
              <a16:creationId xmlns:a16="http://schemas.microsoft.com/office/drawing/2014/main" id="{00000000-0008-0000-0500-000003000000}"/>
            </a:ext>
          </a:extLst>
        </xdr:cNvPr>
        <xdr:cNvSpPr/>
      </xdr:nvSpPr>
      <xdr:spPr>
        <a:xfrm>
          <a:off x="76200" y="11536892"/>
          <a:ext cx="8796655" cy="749300"/>
        </a:xfrm>
        <a:prstGeom prst="roundRect">
          <a:avLst>
            <a:gd name="adj" fmla="val 0"/>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196215</xdr:colOff>
      <xdr:row>11</xdr:row>
      <xdr:rowOff>116840</xdr:rowOff>
    </xdr:from>
    <xdr:to>
      <xdr:col>18</xdr:col>
      <xdr:colOff>38100</xdr:colOff>
      <xdr:row>15</xdr:row>
      <xdr:rowOff>58420</xdr:rowOff>
    </xdr:to>
    <xdr:sp macro="" textlink="">
      <xdr:nvSpPr>
        <xdr:cNvPr id="4" name="四角形: 角を丸くする 3">
          <a:extLst>
            <a:ext uri="{FF2B5EF4-FFF2-40B4-BE49-F238E27FC236}">
              <a16:creationId xmlns:a16="http://schemas.microsoft.com/office/drawing/2014/main" id="{00000000-0008-0000-0500-000004000000}"/>
            </a:ext>
          </a:extLst>
        </xdr:cNvPr>
        <xdr:cNvSpPr/>
      </xdr:nvSpPr>
      <xdr:spPr>
        <a:xfrm>
          <a:off x="196215" y="2898140"/>
          <a:ext cx="8766810" cy="703580"/>
        </a:xfrm>
        <a:prstGeom prst="roundRect">
          <a:avLst>
            <a:gd name="adj" fmla="val 9900"/>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93890</xdr:colOff>
      <xdr:row>17</xdr:row>
      <xdr:rowOff>108857</xdr:rowOff>
    </xdr:from>
    <xdr:to>
      <xdr:col>18</xdr:col>
      <xdr:colOff>50347</xdr:colOff>
      <xdr:row>20</xdr:row>
      <xdr:rowOff>163286</xdr:rowOff>
    </xdr:to>
    <xdr:sp macro="" textlink="">
      <xdr:nvSpPr>
        <xdr:cNvPr id="5" name="四角形: 角を丸くする 4">
          <a:extLst>
            <a:ext uri="{FF2B5EF4-FFF2-40B4-BE49-F238E27FC236}">
              <a16:creationId xmlns:a16="http://schemas.microsoft.com/office/drawing/2014/main" id="{00000000-0008-0000-0500-000005000000}"/>
            </a:ext>
          </a:extLst>
        </xdr:cNvPr>
        <xdr:cNvSpPr/>
      </xdr:nvSpPr>
      <xdr:spPr>
        <a:xfrm>
          <a:off x="2732315" y="3966482"/>
          <a:ext cx="6242957" cy="797379"/>
        </a:xfrm>
        <a:prstGeom prst="roundRect">
          <a:avLst>
            <a:gd name="adj" fmla="val 9900"/>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41563</xdr:colOff>
      <xdr:row>0</xdr:row>
      <xdr:rowOff>41564</xdr:rowOff>
    </xdr:from>
    <xdr:to>
      <xdr:col>4</xdr:col>
      <xdr:colOff>119743</xdr:colOff>
      <xdr:row>1</xdr:row>
      <xdr:rowOff>0</xdr:rowOff>
    </xdr:to>
    <xdr:sp macro="" textlink="">
      <xdr:nvSpPr>
        <xdr:cNvPr id="6" name="テキスト ボックス 5">
          <a:extLst>
            <a:ext uri="{FF2B5EF4-FFF2-40B4-BE49-F238E27FC236}">
              <a16:creationId xmlns:a16="http://schemas.microsoft.com/office/drawing/2014/main" id="{00000000-0008-0000-0500-000006000000}"/>
            </a:ext>
          </a:extLst>
        </xdr:cNvPr>
        <xdr:cNvSpPr txBox="1"/>
      </xdr:nvSpPr>
      <xdr:spPr>
        <a:xfrm>
          <a:off x="41563" y="41564"/>
          <a:ext cx="1649805" cy="3108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 </a:t>
          </a:r>
          <a:r>
            <a:rPr kumimoji="1" lang="ja-JP" altLang="en-US" sz="1100"/>
            <a:t>様式</a:t>
          </a:r>
          <a:r>
            <a:rPr kumimoji="1" lang="en-US" altLang="ja-JP" sz="1100"/>
            <a:t>4-Ba</a:t>
          </a:r>
          <a:r>
            <a:rPr kumimoji="1" lang="ja-JP" altLang="en-US" sz="1100"/>
            <a:t> </a:t>
          </a:r>
          <a:r>
            <a:rPr kumimoji="1" lang="en-US" altLang="ja-JP" sz="1100"/>
            <a:t>]</a:t>
          </a:r>
          <a:endParaRPr kumimoji="1" lang="ja-JP" altLang="en-US" sz="1100"/>
        </a:p>
      </xdr:txBody>
    </xdr:sp>
    <xdr:clientData/>
  </xdr:twoCellAnchor>
  <xdr:twoCellAnchor>
    <xdr:from>
      <xdr:col>20</xdr:col>
      <xdr:colOff>266700</xdr:colOff>
      <xdr:row>22</xdr:row>
      <xdr:rowOff>9525</xdr:rowOff>
    </xdr:from>
    <xdr:to>
      <xdr:col>20</xdr:col>
      <xdr:colOff>561975</xdr:colOff>
      <xdr:row>23</xdr:row>
      <xdr:rowOff>19050</xdr:rowOff>
    </xdr:to>
    <xdr:sp macro="" textlink="">
      <xdr:nvSpPr>
        <xdr:cNvPr id="7" name="楕円 6">
          <a:extLst>
            <a:ext uri="{FF2B5EF4-FFF2-40B4-BE49-F238E27FC236}">
              <a16:creationId xmlns:a16="http://schemas.microsoft.com/office/drawing/2014/main" id="{00000000-0008-0000-0500-000007000000}"/>
            </a:ext>
          </a:extLst>
        </xdr:cNvPr>
        <xdr:cNvSpPr/>
      </xdr:nvSpPr>
      <xdr:spPr>
        <a:xfrm>
          <a:off x="10067925" y="5105400"/>
          <a:ext cx="295275" cy="257175"/>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142875</xdr:colOff>
      <xdr:row>4</xdr:row>
      <xdr:rowOff>190501</xdr:rowOff>
    </xdr:from>
    <xdr:to>
      <xdr:col>23</xdr:col>
      <xdr:colOff>371475</xdr:colOff>
      <xdr:row>7</xdr:row>
      <xdr:rowOff>257176</xdr:rowOff>
    </xdr:to>
    <xdr:sp macro="" textlink="">
      <xdr:nvSpPr>
        <xdr:cNvPr id="8" name="テキスト ボックス 7">
          <a:extLst>
            <a:ext uri="{FF2B5EF4-FFF2-40B4-BE49-F238E27FC236}">
              <a16:creationId xmlns:a16="http://schemas.microsoft.com/office/drawing/2014/main" id="{00000000-0008-0000-0500-000008000000}"/>
            </a:ext>
          </a:extLst>
        </xdr:cNvPr>
        <xdr:cNvSpPr txBox="1"/>
      </xdr:nvSpPr>
      <xdr:spPr>
        <a:xfrm>
          <a:off x="9324975" y="1019176"/>
          <a:ext cx="2705100" cy="1009650"/>
        </a:xfrm>
        <a:prstGeom prst="rect">
          <a:avLst/>
        </a:prstGeom>
        <a:solidFill>
          <a:srgbClr val="F79646"/>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下にスクロールすると署名欄があります。</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忘れずにご記入ください。</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309880</xdr:colOff>
      <xdr:row>87</xdr:row>
      <xdr:rowOff>203200</xdr:rowOff>
    </xdr:from>
    <xdr:to>
      <xdr:col>10</xdr:col>
      <xdr:colOff>60960</xdr:colOff>
      <xdr:row>91</xdr:row>
      <xdr:rowOff>30480</xdr:rowOff>
    </xdr:to>
    <xdr:sp macro="" textlink="">
      <xdr:nvSpPr>
        <xdr:cNvPr id="2" name="四角形: 角を丸くする 1">
          <a:extLst>
            <a:ext uri="{FF2B5EF4-FFF2-40B4-BE49-F238E27FC236}">
              <a16:creationId xmlns:a16="http://schemas.microsoft.com/office/drawing/2014/main" id="{00000000-0008-0000-0600-000002000000}"/>
            </a:ext>
          </a:extLst>
        </xdr:cNvPr>
        <xdr:cNvSpPr/>
      </xdr:nvSpPr>
      <xdr:spPr>
        <a:xfrm>
          <a:off x="309880" y="13614400"/>
          <a:ext cx="6189980" cy="484505"/>
        </a:xfrm>
        <a:prstGeom prst="roundRect">
          <a:avLst>
            <a:gd name="adj" fmla="val 22728"/>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45720</xdr:colOff>
      <xdr:row>0</xdr:row>
      <xdr:rowOff>68580</xdr:rowOff>
    </xdr:from>
    <xdr:to>
      <xdr:col>1</xdr:col>
      <xdr:colOff>632460</xdr:colOff>
      <xdr:row>1</xdr:row>
      <xdr:rowOff>182880</xdr:rowOff>
    </xdr:to>
    <xdr:sp macro="" textlink="">
      <xdr:nvSpPr>
        <xdr:cNvPr id="3" name="テキスト ボックス 2">
          <a:extLst>
            <a:ext uri="{FF2B5EF4-FFF2-40B4-BE49-F238E27FC236}">
              <a16:creationId xmlns:a16="http://schemas.microsoft.com/office/drawing/2014/main" id="{00000000-0008-0000-0600-000003000000}"/>
            </a:ext>
          </a:extLst>
        </xdr:cNvPr>
        <xdr:cNvSpPr txBox="1"/>
      </xdr:nvSpPr>
      <xdr:spPr>
        <a:xfrm>
          <a:off x="45720" y="68580"/>
          <a:ext cx="948690" cy="266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 </a:t>
          </a:r>
          <a:r>
            <a:rPr kumimoji="1" lang="ja-JP" altLang="en-US" sz="1100"/>
            <a:t>様式</a:t>
          </a:r>
          <a:r>
            <a:rPr kumimoji="1" lang="en-US" altLang="ja-JP" sz="1100"/>
            <a:t>3-Ba]</a:t>
          </a:r>
          <a:endParaRPr kumimoji="1" lang="ja-JP" altLang="en-US" sz="1100"/>
        </a:p>
      </xdr:txBody>
    </xdr:sp>
    <xdr:clientData/>
  </xdr:twoCellAnchor>
  <xdr:twoCellAnchor>
    <xdr:from>
      <xdr:col>0</xdr:col>
      <xdr:colOff>83820</xdr:colOff>
      <xdr:row>99</xdr:row>
      <xdr:rowOff>198120</xdr:rowOff>
    </xdr:from>
    <xdr:to>
      <xdr:col>10</xdr:col>
      <xdr:colOff>190500</xdr:colOff>
      <xdr:row>103</xdr:row>
      <xdr:rowOff>0</xdr:rowOff>
    </xdr:to>
    <xdr:sp macro="" textlink="">
      <xdr:nvSpPr>
        <xdr:cNvPr id="4" name="四角形: 角を丸くする 3">
          <a:extLst>
            <a:ext uri="{FF2B5EF4-FFF2-40B4-BE49-F238E27FC236}">
              <a16:creationId xmlns:a16="http://schemas.microsoft.com/office/drawing/2014/main" id="{00000000-0008-0000-0600-000004000000}"/>
            </a:ext>
          </a:extLst>
        </xdr:cNvPr>
        <xdr:cNvSpPr/>
      </xdr:nvSpPr>
      <xdr:spPr>
        <a:xfrm>
          <a:off x="83820" y="15371445"/>
          <a:ext cx="6545580" cy="459105"/>
        </a:xfrm>
        <a:prstGeom prst="roundRect">
          <a:avLst>
            <a:gd name="adj" fmla="val 9900"/>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254000</xdr:colOff>
      <xdr:row>72</xdr:row>
      <xdr:rowOff>2540</xdr:rowOff>
    </xdr:from>
    <xdr:to>
      <xdr:col>9</xdr:col>
      <xdr:colOff>469900</xdr:colOff>
      <xdr:row>75</xdr:row>
      <xdr:rowOff>25400</xdr:rowOff>
    </xdr:to>
    <xdr:sp macro="" textlink="">
      <xdr:nvSpPr>
        <xdr:cNvPr id="5" name="四角形: 角を丸くする 4">
          <a:extLst>
            <a:ext uri="{FF2B5EF4-FFF2-40B4-BE49-F238E27FC236}">
              <a16:creationId xmlns:a16="http://schemas.microsoft.com/office/drawing/2014/main" id="{00000000-0008-0000-0600-000005000000}"/>
            </a:ext>
          </a:extLst>
        </xdr:cNvPr>
        <xdr:cNvSpPr/>
      </xdr:nvSpPr>
      <xdr:spPr>
        <a:xfrm>
          <a:off x="615950" y="11194415"/>
          <a:ext cx="5626100" cy="480060"/>
        </a:xfrm>
        <a:prstGeom prst="roundRect">
          <a:avLst>
            <a:gd name="adj" fmla="val 22728"/>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495300</xdr:colOff>
      <xdr:row>91</xdr:row>
      <xdr:rowOff>85725</xdr:rowOff>
    </xdr:from>
    <xdr:to>
      <xdr:col>5</xdr:col>
      <xdr:colOff>622300</xdr:colOff>
      <xdr:row>94</xdr:row>
      <xdr:rowOff>0</xdr:rowOff>
    </xdr:to>
    <xdr:sp macro="" textlink="">
      <xdr:nvSpPr>
        <xdr:cNvPr id="6" name="矢印: 下 5">
          <a:extLst>
            <a:ext uri="{FF2B5EF4-FFF2-40B4-BE49-F238E27FC236}">
              <a16:creationId xmlns:a16="http://schemas.microsoft.com/office/drawing/2014/main" id="{00000000-0008-0000-0600-000006000000}"/>
            </a:ext>
          </a:extLst>
        </xdr:cNvPr>
        <xdr:cNvSpPr/>
      </xdr:nvSpPr>
      <xdr:spPr>
        <a:xfrm>
          <a:off x="2933700" y="14154150"/>
          <a:ext cx="793750" cy="304800"/>
        </a:xfrm>
        <a:prstGeom prst="downArrow">
          <a:avLst/>
        </a:prstGeom>
        <a:solidFill>
          <a:sysClr val="windowText" lastClr="000000"/>
        </a:solidFill>
        <a:ln w="12700" cap="flat" cmpd="sng" algn="ctr">
          <a:solidFill>
            <a:sysClr val="windowText" lastClr="000000">
              <a:shade val="50000"/>
            </a:sysClr>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endParaRPr>
        </a:p>
      </xdr:txBody>
    </xdr:sp>
    <xdr:clientData/>
  </xdr:twoCellAnchor>
  <xdr:twoCellAnchor>
    <xdr:from>
      <xdr:col>5</xdr:col>
      <xdr:colOff>281940</xdr:colOff>
      <xdr:row>94</xdr:row>
      <xdr:rowOff>190500</xdr:rowOff>
    </xdr:from>
    <xdr:to>
      <xdr:col>9</xdr:col>
      <xdr:colOff>632460</xdr:colOff>
      <xdr:row>99</xdr:row>
      <xdr:rowOff>60960</xdr:rowOff>
    </xdr:to>
    <xdr:sp macro="" textlink="">
      <xdr:nvSpPr>
        <xdr:cNvPr id="7" name="四角形: 角を丸くする 6">
          <a:extLst>
            <a:ext uri="{FF2B5EF4-FFF2-40B4-BE49-F238E27FC236}">
              <a16:creationId xmlns:a16="http://schemas.microsoft.com/office/drawing/2014/main" id="{00000000-0008-0000-0600-000007000000}"/>
            </a:ext>
          </a:extLst>
        </xdr:cNvPr>
        <xdr:cNvSpPr/>
      </xdr:nvSpPr>
      <xdr:spPr>
        <a:xfrm>
          <a:off x="3387090" y="14611350"/>
          <a:ext cx="3017520" cy="670560"/>
        </a:xfrm>
        <a:prstGeom prst="roundRect">
          <a:avLst>
            <a:gd name="adj" fmla="val 22728"/>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266700</xdr:colOff>
      <xdr:row>94</xdr:row>
      <xdr:rowOff>190500</xdr:rowOff>
    </xdr:from>
    <xdr:to>
      <xdr:col>5</xdr:col>
      <xdr:colOff>68580</xdr:colOff>
      <xdr:row>97</xdr:row>
      <xdr:rowOff>99060</xdr:rowOff>
    </xdr:to>
    <xdr:sp macro="" textlink="">
      <xdr:nvSpPr>
        <xdr:cNvPr id="8" name="四角形: 角を丸くする 7">
          <a:extLst>
            <a:ext uri="{FF2B5EF4-FFF2-40B4-BE49-F238E27FC236}">
              <a16:creationId xmlns:a16="http://schemas.microsoft.com/office/drawing/2014/main" id="{00000000-0008-0000-0600-000008000000}"/>
            </a:ext>
          </a:extLst>
        </xdr:cNvPr>
        <xdr:cNvSpPr/>
      </xdr:nvSpPr>
      <xdr:spPr>
        <a:xfrm>
          <a:off x="266700" y="14611350"/>
          <a:ext cx="2907030" cy="403860"/>
        </a:xfrm>
        <a:prstGeom prst="roundRect">
          <a:avLst>
            <a:gd name="adj" fmla="val 22728"/>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281940</xdr:colOff>
      <xdr:row>93</xdr:row>
      <xdr:rowOff>99060</xdr:rowOff>
    </xdr:from>
    <xdr:to>
      <xdr:col>3</xdr:col>
      <xdr:colOff>134060</xdr:colOff>
      <xdr:row>94</xdr:row>
      <xdr:rowOff>161636</xdr:rowOff>
    </xdr:to>
    <xdr:sp macro="" textlink="">
      <xdr:nvSpPr>
        <xdr:cNvPr id="9" name="テキスト ボックス 8">
          <a:extLst>
            <a:ext uri="{FF2B5EF4-FFF2-40B4-BE49-F238E27FC236}">
              <a16:creationId xmlns:a16="http://schemas.microsoft.com/office/drawing/2014/main" id="{00000000-0008-0000-0600-000009000000}"/>
            </a:ext>
          </a:extLst>
        </xdr:cNvPr>
        <xdr:cNvSpPr txBox="1"/>
      </xdr:nvSpPr>
      <xdr:spPr>
        <a:xfrm>
          <a:off x="281940" y="14405610"/>
          <a:ext cx="1623770" cy="2054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t>（</a:t>
          </a:r>
          <a:r>
            <a:rPr kumimoji="1" lang="en-US" altLang="ja-JP" sz="1100" b="1"/>
            <a:t>A</a:t>
          </a:r>
          <a:r>
            <a:rPr kumimoji="1" lang="ja-JP" altLang="en-US" sz="1100" b="1"/>
            <a:t>）自己除去の場合</a:t>
          </a:r>
        </a:p>
      </xdr:txBody>
    </xdr:sp>
    <xdr:clientData/>
  </xdr:twoCellAnchor>
  <xdr:twoCellAnchor>
    <xdr:from>
      <xdr:col>5</xdr:col>
      <xdr:colOff>373380</xdr:colOff>
      <xdr:row>93</xdr:row>
      <xdr:rowOff>99060</xdr:rowOff>
    </xdr:from>
    <xdr:to>
      <xdr:col>7</xdr:col>
      <xdr:colOff>659840</xdr:colOff>
      <xdr:row>94</xdr:row>
      <xdr:rowOff>184496</xdr:rowOff>
    </xdr:to>
    <xdr:sp macro="" textlink="">
      <xdr:nvSpPr>
        <xdr:cNvPr id="10" name="テキスト ボックス 9">
          <a:extLst>
            <a:ext uri="{FF2B5EF4-FFF2-40B4-BE49-F238E27FC236}">
              <a16:creationId xmlns:a16="http://schemas.microsoft.com/office/drawing/2014/main" id="{00000000-0008-0000-0600-00000A000000}"/>
            </a:ext>
          </a:extLst>
        </xdr:cNvPr>
        <xdr:cNvSpPr txBox="1"/>
      </xdr:nvSpPr>
      <xdr:spPr>
        <a:xfrm>
          <a:off x="3478530" y="14405610"/>
          <a:ext cx="1619960" cy="2092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t>（</a:t>
          </a:r>
          <a:r>
            <a:rPr kumimoji="1" lang="en-US" altLang="ja-JP" sz="1100" b="1"/>
            <a:t>B</a:t>
          </a:r>
          <a:r>
            <a:rPr kumimoji="1" lang="ja-JP" altLang="en-US" sz="1100" b="1"/>
            <a:t>）持ち込みの場合</a:t>
          </a:r>
        </a:p>
      </xdr:txBody>
    </xdr:sp>
    <xdr:clientData/>
  </xdr:twoCellAnchor>
  <xdr:twoCellAnchor>
    <xdr:from>
      <xdr:col>1</xdr:col>
      <xdr:colOff>7620</xdr:colOff>
      <xdr:row>37</xdr:row>
      <xdr:rowOff>111760</xdr:rowOff>
    </xdr:from>
    <xdr:to>
      <xdr:col>10</xdr:col>
      <xdr:colOff>241300</xdr:colOff>
      <xdr:row>49</xdr:row>
      <xdr:rowOff>132080</xdr:rowOff>
    </xdr:to>
    <xdr:sp macro="" textlink="">
      <xdr:nvSpPr>
        <xdr:cNvPr id="11" name="四角形: 角を丸くする 10">
          <a:extLst>
            <a:ext uri="{FF2B5EF4-FFF2-40B4-BE49-F238E27FC236}">
              <a16:creationId xmlns:a16="http://schemas.microsoft.com/office/drawing/2014/main" id="{00000000-0008-0000-0600-00000B000000}"/>
            </a:ext>
          </a:extLst>
        </xdr:cNvPr>
        <xdr:cNvSpPr/>
      </xdr:nvSpPr>
      <xdr:spPr>
        <a:xfrm>
          <a:off x="369570" y="5969635"/>
          <a:ext cx="6310630" cy="1849120"/>
        </a:xfrm>
        <a:prstGeom prst="roundRect">
          <a:avLst>
            <a:gd name="adj" fmla="val 9900"/>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243840</xdr:colOff>
      <xdr:row>13</xdr:row>
      <xdr:rowOff>0</xdr:rowOff>
    </xdr:from>
    <xdr:to>
      <xdr:col>10</xdr:col>
      <xdr:colOff>60960</xdr:colOff>
      <xdr:row>17</xdr:row>
      <xdr:rowOff>60960</xdr:rowOff>
    </xdr:to>
    <xdr:sp macro="" textlink="">
      <xdr:nvSpPr>
        <xdr:cNvPr id="12" name="四角形: 角を丸くする 11">
          <a:extLst>
            <a:ext uri="{FF2B5EF4-FFF2-40B4-BE49-F238E27FC236}">
              <a16:creationId xmlns:a16="http://schemas.microsoft.com/office/drawing/2014/main" id="{00000000-0008-0000-0600-00000C000000}"/>
            </a:ext>
          </a:extLst>
        </xdr:cNvPr>
        <xdr:cNvSpPr/>
      </xdr:nvSpPr>
      <xdr:spPr>
        <a:xfrm>
          <a:off x="243840" y="2105025"/>
          <a:ext cx="6256020" cy="670560"/>
        </a:xfrm>
        <a:prstGeom prst="roundRect">
          <a:avLst>
            <a:gd name="adj" fmla="val 9900"/>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53</xdr:row>
      <xdr:rowOff>0</xdr:rowOff>
    </xdr:from>
    <xdr:to>
      <xdr:col>0</xdr:col>
      <xdr:colOff>0</xdr:colOff>
      <xdr:row>56</xdr:row>
      <xdr:rowOff>0</xdr:rowOff>
    </xdr:to>
    <xdr:sp macro="" textlink="">
      <xdr:nvSpPr>
        <xdr:cNvPr id="2" name="AutoShape 21">
          <a:extLst>
            <a:ext uri="{FF2B5EF4-FFF2-40B4-BE49-F238E27FC236}">
              <a16:creationId xmlns:a16="http://schemas.microsoft.com/office/drawing/2014/main" id="{00000000-0008-0000-0700-000002000000}"/>
            </a:ext>
          </a:extLst>
        </xdr:cNvPr>
        <xdr:cNvSpPr>
          <a:spLocks noChangeArrowheads="1"/>
        </xdr:cNvSpPr>
      </xdr:nvSpPr>
      <xdr:spPr bwMode="auto">
        <a:xfrm>
          <a:off x="0" y="12649200"/>
          <a:ext cx="0" cy="514350"/>
        </a:xfrm>
        <a:prstGeom prst="roundRect">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56</xdr:row>
      <xdr:rowOff>0</xdr:rowOff>
    </xdr:from>
    <xdr:to>
      <xdr:col>0</xdr:col>
      <xdr:colOff>0</xdr:colOff>
      <xdr:row>59</xdr:row>
      <xdr:rowOff>0</xdr:rowOff>
    </xdr:to>
    <xdr:sp macro="" textlink="">
      <xdr:nvSpPr>
        <xdr:cNvPr id="3" name="AutoShape 22">
          <a:extLst>
            <a:ext uri="{FF2B5EF4-FFF2-40B4-BE49-F238E27FC236}">
              <a16:creationId xmlns:a16="http://schemas.microsoft.com/office/drawing/2014/main" id="{00000000-0008-0000-0700-000003000000}"/>
            </a:ext>
          </a:extLst>
        </xdr:cNvPr>
        <xdr:cNvSpPr>
          <a:spLocks noChangeArrowheads="1"/>
        </xdr:cNvSpPr>
      </xdr:nvSpPr>
      <xdr:spPr bwMode="auto">
        <a:xfrm>
          <a:off x="0" y="13163550"/>
          <a:ext cx="0" cy="514350"/>
        </a:xfrm>
        <a:prstGeom prst="roundRect">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53</xdr:row>
      <xdr:rowOff>0</xdr:rowOff>
    </xdr:from>
    <xdr:to>
      <xdr:col>0</xdr:col>
      <xdr:colOff>0</xdr:colOff>
      <xdr:row>56</xdr:row>
      <xdr:rowOff>0</xdr:rowOff>
    </xdr:to>
    <xdr:sp macro="" textlink="">
      <xdr:nvSpPr>
        <xdr:cNvPr id="4" name="AutoShape 23">
          <a:extLst>
            <a:ext uri="{FF2B5EF4-FFF2-40B4-BE49-F238E27FC236}">
              <a16:creationId xmlns:a16="http://schemas.microsoft.com/office/drawing/2014/main" id="{00000000-0008-0000-0700-000004000000}"/>
            </a:ext>
          </a:extLst>
        </xdr:cNvPr>
        <xdr:cNvSpPr>
          <a:spLocks noChangeArrowheads="1"/>
        </xdr:cNvSpPr>
      </xdr:nvSpPr>
      <xdr:spPr bwMode="auto">
        <a:xfrm>
          <a:off x="0" y="12649200"/>
          <a:ext cx="0" cy="514350"/>
        </a:xfrm>
        <a:prstGeom prst="roundRect">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mc:AlternateContent xmlns:mc="http://schemas.openxmlformats.org/markup-compatibility/2006">
    <mc:Choice xmlns:a14="http://schemas.microsoft.com/office/drawing/2010/main" Requires="a14">
      <xdr:twoCellAnchor editAs="oneCell">
        <xdr:from>
          <xdr:col>54</xdr:col>
          <xdr:colOff>45720</xdr:colOff>
          <xdr:row>35</xdr:row>
          <xdr:rowOff>22860</xdr:rowOff>
        </xdr:from>
        <xdr:to>
          <xdr:col>56</xdr:col>
          <xdr:colOff>76200</xdr:colOff>
          <xdr:row>35</xdr:row>
          <xdr:rowOff>266700</xdr:rowOff>
        </xdr:to>
        <xdr:sp macro="" textlink="">
          <xdr:nvSpPr>
            <xdr:cNvPr id="286725" name="Check Box 5" hidden="1">
              <a:extLst>
                <a:ext uri="{63B3BB69-23CF-44E3-9099-C40C66FF867C}">
                  <a14:compatExt spid="_x0000_s286725"/>
                </a:ext>
                <a:ext uri="{FF2B5EF4-FFF2-40B4-BE49-F238E27FC236}">
                  <a16:creationId xmlns:a16="http://schemas.microsoft.com/office/drawing/2014/main" id="{00000000-0008-0000-0700-00000560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54</xdr:col>
          <xdr:colOff>45720</xdr:colOff>
          <xdr:row>36</xdr:row>
          <xdr:rowOff>22860</xdr:rowOff>
        </xdr:from>
        <xdr:to>
          <xdr:col>56</xdr:col>
          <xdr:colOff>76200</xdr:colOff>
          <xdr:row>36</xdr:row>
          <xdr:rowOff>266700</xdr:rowOff>
        </xdr:to>
        <xdr:sp macro="" textlink="">
          <xdr:nvSpPr>
            <xdr:cNvPr id="286726" name="Check Box 6" hidden="1">
              <a:extLst>
                <a:ext uri="{63B3BB69-23CF-44E3-9099-C40C66FF867C}">
                  <a14:compatExt spid="_x0000_s286726"/>
                </a:ext>
                <a:ext uri="{FF2B5EF4-FFF2-40B4-BE49-F238E27FC236}">
                  <a16:creationId xmlns:a16="http://schemas.microsoft.com/office/drawing/2014/main" id="{00000000-0008-0000-0700-00000660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54</xdr:col>
          <xdr:colOff>45720</xdr:colOff>
          <xdr:row>32</xdr:row>
          <xdr:rowOff>22860</xdr:rowOff>
        </xdr:from>
        <xdr:to>
          <xdr:col>56</xdr:col>
          <xdr:colOff>76200</xdr:colOff>
          <xdr:row>32</xdr:row>
          <xdr:rowOff>266700</xdr:rowOff>
        </xdr:to>
        <xdr:sp macro="" textlink="">
          <xdr:nvSpPr>
            <xdr:cNvPr id="286729" name="Check Box 9" hidden="1">
              <a:extLst>
                <a:ext uri="{63B3BB69-23CF-44E3-9099-C40C66FF867C}">
                  <a14:compatExt spid="_x0000_s286729"/>
                </a:ext>
                <a:ext uri="{FF2B5EF4-FFF2-40B4-BE49-F238E27FC236}">
                  <a16:creationId xmlns:a16="http://schemas.microsoft.com/office/drawing/2014/main" id="{00000000-0008-0000-0700-00000960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54</xdr:col>
          <xdr:colOff>45720</xdr:colOff>
          <xdr:row>33</xdr:row>
          <xdr:rowOff>22860</xdr:rowOff>
        </xdr:from>
        <xdr:to>
          <xdr:col>56</xdr:col>
          <xdr:colOff>76200</xdr:colOff>
          <xdr:row>33</xdr:row>
          <xdr:rowOff>266700</xdr:rowOff>
        </xdr:to>
        <xdr:sp macro="" textlink="">
          <xdr:nvSpPr>
            <xdr:cNvPr id="286730" name="Check Box 10" hidden="1">
              <a:extLst>
                <a:ext uri="{63B3BB69-23CF-44E3-9099-C40C66FF867C}">
                  <a14:compatExt spid="_x0000_s286730"/>
                </a:ext>
                <a:ext uri="{FF2B5EF4-FFF2-40B4-BE49-F238E27FC236}">
                  <a16:creationId xmlns:a16="http://schemas.microsoft.com/office/drawing/2014/main" id="{00000000-0008-0000-0700-00000A60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xdr:col>
      <xdr:colOff>22412</xdr:colOff>
      <xdr:row>25</xdr:row>
      <xdr:rowOff>78441</xdr:rowOff>
    </xdr:from>
    <xdr:to>
      <xdr:col>32</xdr:col>
      <xdr:colOff>72278</xdr:colOff>
      <xdr:row>29</xdr:row>
      <xdr:rowOff>11205</xdr:rowOff>
    </xdr:to>
    <xdr:sp macro="" textlink="">
      <xdr:nvSpPr>
        <xdr:cNvPr id="15" name="テキスト ボックス 14">
          <a:extLst>
            <a:ext uri="{FF2B5EF4-FFF2-40B4-BE49-F238E27FC236}">
              <a16:creationId xmlns:a16="http://schemas.microsoft.com/office/drawing/2014/main" id="{00000000-0008-0000-0700-00000F000000}"/>
            </a:ext>
          </a:extLst>
        </xdr:cNvPr>
        <xdr:cNvSpPr txBox="1"/>
      </xdr:nvSpPr>
      <xdr:spPr>
        <a:xfrm>
          <a:off x="280147" y="6073588"/>
          <a:ext cx="2952190" cy="1120588"/>
        </a:xfrm>
        <a:prstGeom prst="rect">
          <a:avLst/>
        </a:prstGeom>
        <a:solidFill>
          <a:sysClr val="window" lastClr="FFFFFF"/>
        </a:solidFill>
        <a:ln w="25400" cap="flat" cmpd="sng" algn="ctr">
          <a:solidFill>
            <a:srgbClr val="4BACC6"/>
          </a:solidFill>
          <a:prstDash val="solid"/>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BIZ UDゴシック" panose="020B0400000000000000" pitchFamily="49" charset="-128"/>
              <a:ea typeface="BIZ UDゴシック" panose="020B0400000000000000" pitchFamily="49" charset="-128"/>
              <a:cs typeface="+mn-cs"/>
            </a:rPr>
            <a:t>活動プログラムの詳細は、</a:t>
          </a:r>
          <a:endParaRPr kumimoji="1" lang="en-US" altLang="ja-JP" sz="1400" b="0" i="0" u="none" strike="noStrike" kern="0" cap="none" spc="0" normalizeH="0" baseline="0" noProof="0">
            <a:ln>
              <a:noFill/>
            </a:ln>
            <a:solidFill>
              <a:sysClr val="windowText" lastClr="000000"/>
            </a:solidFill>
            <a:effectLst/>
            <a:uLnTx/>
            <a:uFillTx/>
            <a:latin typeface="BIZ UDゴシック" panose="020B0400000000000000" pitchFamily="49" charset="-128"/>
            <a:ea typeface="BIZ UDゴシック" panose="020B0400000000000000"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BIZ UDゴシック" panose="020B0400000000000000" pitchFamily="49" charset="-128"/>
              <a:ea typeface="BIZ UDゴシック" panose="020B0400000000000000" pitchFamily="49" charset="-128"/>
              <a:cs typeface="+mn-cs"/>
            </a:rPr>
            <a:t>当施設</a:t>
          </a:r>
          <a:r>
            <a:rPr kumimoji="1" lang="en-US" altLang="ja-JP" sz="1400" b="0" i="0" u="none" strike="noStrike" kern="0" cap="none" spc="0" normalizeH="0" baseline="0" noProof="0">
              <a:ln>
                <a:noFill/>
              </a:ln>
              <a:solidFill>
                <a:sysClr val="windowText" lastClr="000000"/>
              </a:solidFill>
              <a:effectLst/>
              <a:uLnTx/>
              <a:uFillTx/>
              <a:latin typeface="BIZ UDゴシック" panose="020B0400000000000000" pitchFamily="49" charset="-128"/>
              <a:ea typeface="BIZ UDゴシック" panose="020B0400000000000000" pitchFamily="49" charset="-128"/>
              <a:cs typeface="+mn-cs"/>
            </a:rPr>
            <a:t>HP</a:t>
          </a:r>
          <a:r>
            <a:rPr kumimoji="1" lang="ja-JP" altLang="en-US" sz="1400" b="0" i="0" u="none" strike="noStrike" kern="0" cap="none" spc="0" normalizeH="0" baseline="0" noProof="0">
              <a:ln>
                <a:noFill/>
              </a:ln>
              <a:solidFill>
                <a:sysClr val="windowText" lastClr="000000"/>
              </a:solidFill>
              <a:effectLst/>
              <a:uLnTx/>
              <a:uFillTx/>
              <a:latin typeface="BIZ UDゴシック" panose="020B0400000000000000" pitchFamily="49" charset="-128"/>
              <a:ea typeface="BIZ UDゴシック" panose="020B0400000000000000" pitchFamily="49" charset="-128"/>
              <a:cs typeface="+mn-cs"/>
            </a:rPr>
            <a:t>に掲載されている</a:t>
          </a:r>
          <a:endParaRPr kumimoji="1" lang="en-US" altLang="ja-JP" sz="1400" b="0" i="0" u="none" strike="noStrike" kern="0" cap="none" spc="0" normalizeH="0" baseline="0" noProof="0">
            <a:ln>
              <a:noFill/>
            </a:ln>
            <a:solidFill>
              <a:sysClr val="windowText" lastClr="000000"/>
            </a:solidFill>
            <a:effectLst/>
            <a:uLnTx/>
            <a:uFillTx/>
            <a:latin typeface="BIZ UDゴシック" panose="020B0400000000000000" pitchFamily="49" charset="-128"/>
            <a:ea typeface="BIZ UDゴシック" panose="020B0400000000000000"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BIZ UDゴシック" panose="020B0400000000000000" pitchFamily="49" charset="-128"/>
              <a:ea typeface="BIZ UDゴシック" panose="020B0400000000000000" pitchFamily="49" charset="-128"/>
              <a:cs typeface="+mn-cs"/>
            </a:rPr>
            <a:t>活動資料集をご覧ください。</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14</xdr:col>
      <xdr:colOff>0</xdr:colOff>
      <xdr:row>0</xdr:row>
      <xdr:rowOff>0</xdr:rowOff>
    </xdr:from>
    <xdr:to>
      <xdr:col>14</xdr:col>
      <xdr:colOff>0</xdr:colOff>
      <xdr:row>1</xdr:row>
      <xdr:rowOff>0</xdr:rowOff>
    </xdr:to>
    <xdr:pic>
      <xdr:nvPicPr>
        <xdr:cNvPr id="2" name="Picture 2">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14887575" y="0"/>
          <a:ext cx="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0</xdr:row>
      <xdr:rowOff>0</xdr:rowOff>
    </xdr:from>
    <xdr:to>
      <xdr:col>14</xdr:col>
      <xdr:colOff>0</xdr:colOff>
      <xdr:row>1</xdr:row>
      <xdr:rowOff>0</xdr:rowOff>
    </xdr:to>
    <xdr:pic>
      <xdr:nvPicPr>
        <xdr:cNvPr id="3" name="Picture 3">
          <a:extLst>
            <a:ext uri="{FF2B5EF4-FFF2-40B4-BE49-F238E27FC236}">
              <a16:creationId xmlns:a16="http://schemas.microsoft.com/office/drawing/2014/main" id="{00000000-0008-0000-0900-000003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14887575" y="0"/>
          <a:ext cx="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0</xdr:row>
      <xdr:rowOff>0</xdr:rowOff>
    </xdr:from>
    <xdr:to>
      <xdr:col>14</xdr:col>
      <xdr:colOff>0</xdr:colOff>
      <xdr:row>1</xdr:row>
      <xdr:rowOff>0</xdr:rowOff>
    </xdr:to>
    <xdr:pic>
      <xdr:nvPicPr>
        <xdr:cNvPr id="4" name="Picture 4">
          <a:extLst>
            <a:ext uri="{FF2B5EF4-FFF2-40B4-BE49-F238E27FC236}">
              <a16:creationId xmlns:a16="http://schemas.microsoft.com/office/drawing/2014/main" id="{00000000-0008-0000-0900-000004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14887575" y="0"/>
          <a:ext cx="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0</xdr:row>
      <xdr:rowOff>0</xdr:rowOff>
    </xdr:from>
    <xdr:to>
      <xdr:col>14</xdr:col>
      <xdr:colOff>0</xdr:colOff>
      <xdr:row>1</xdr:row>
      <xdr:rowOff>0</xdr:rowOff>
    </xdr:to>
    <xdr:pic>
      <xdr:nvPicPr>
        <xdr:cNvPr id="5" name="Picture 5">
          <a:extLst>
            <a:ext uri="{FF2B5EF4-FFF2-40B4-BE49-F238E27FC236}">
              <a16:creationId xmlns:a16="http://schemas.microsoft.com/office/drawing/2014/main" id="{00000000-0008-0000-0900-000005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14887575" y="0"/>
          <a:ext cx="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0</xdr:row>
      <xdr:rowOff>0</xdr:rowOff>
    </xdr:from>
    <xdr:to>
      <xdr:col>14</xdr:col>
      <xdr:colOff>0</xdr:colOff>
      <xdr:row>1</xdr:row>
      <xdr:rowOff>0</xdr:rowOff>
    </xdr:to>
    <xdr:pic>
      <xdr:nvPicPr>
        <xdr:cNvPr id="6" name="Picture 6">
          <a:extLst>
            <a:ext uri="{FF2B5EF4-FFF2-40B4-BE49-F238E27FC236}">
              <a16:creationId xmlns:a16="http://schemas.microsoft.com/office/drawing/2014/main" id="{00000000-0008-0000-0900-000006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14887575" y="0"/>
          <a:ext cx="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0</xdr:row>
      <xdr:rowOff>0</xdr:rowOff>
    </xdr:from>
    <xdr:to>
      <xdr:col>14</xdr:col>
      <xdr:colOff>0</xdr:colOff>
      <xdr:row>1</xdr:row>
      <xdr:rowOff>0</xdr:rowOff>
    </xdr:to>
    <xdr:pic>
      <xdr:nvPicPr>
        <xdr:cNvPr id="7" name="Picture 7">
          <a:extLst>
            <a:ext uri="{FF2B5EF4-FFF2-40B4-BE49-F238E27FC236}">
              <a16:creationId xmlns:a16="http://schemas.microsoft.com/office/drawing/2014/main" id="{00000000-0008-0000-0900-000007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14887575" y="0"/>
          <a:ext cx="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0</xdr:row>
      <xdr:rowOff>0</xdr:rowOff>
    </xdr:from>
    <xdr:to>
      <xdr:col>14</xdr:col>
      <xdr:colOff>0</xdr:colOff>
      <xdr:row>1</xdr:row>
      <xdr:rowOff>0</xdr:rowOff>
    </xdr:to>
    <xdr:pic>
      <xdr:nvPicPr>
        <xdr:cNvPr id="8" name="Picture 8">
          <a:extLst>
            <a:ext uri="{FF2B5EF4-FFF2-40B4-BE49-F238E27FC236}">
              <a16:creationId xmlns:a16="http://schemas.microsoft.com/office/drawing/2014/main" id="{00000000-0008-0000-0900-000008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14887575" y="0"/>
          <a:ext cx="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0</xdr:row>
      <xdr:rowOff>0</xdr:rowOff>
    </xdr:from>
    <xdr:to>
      <xdr:col>14</xdr:col>
      <xdr:colOff>0</xdr:colOff>
      <xdr:row>1</xdr:row>
      <xdr:rowOff>0</xdr:rowOff>
    </xdr:to>
    <xdr:pic>
      <xdr:nvPicPr>
        <xdr:cNvPr id="9" name="Picture 9">
          <a:extLst>
            <a:ext uri="{FF2B5EF4-FFF2-40B4-BE49-F238E27FC236}">
              <a16:creationId xmlns:a16="http://schemas.microsoft.com/office/drawing/2014/main" id="{00000000-0008-0000-0900-000009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14887575" y="0"/>
          <a:ext cx="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0</xdr:row>
      <xdr:rowOff>0</xdr:rowOff>
    </xdr:from>
    <xdr:to>
      <xdr:col>14</xdr:col>
      <xdr:colOff>0</xdr:colOff>
      <xdr:row>1</xdr:row>
      <xdr:rowOff>0</xdr:rowOff>
    </xdr:to>
    <xdr:pic>
      <xdr:nvPicPr>
        <xdr:cNvPr id="10" name="Picture 10">
          <a:extLst>
            <a:ext uri="{FF2B5EF4-FFF2-40B4-BE49-F238E27FC236}">
              <a16:creationId xmlns:a16="http://schemas.microsoft.com/office/drawing/2014/main" id="{00000000-0008-0000-0900-00000A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14887575" y="0"/>
          <a:ext cx="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0</xdr:row>
      <xdr:rowOff>0</xdr:rowOff>
    </xdr:from>
    <xdr:to>
      <xdr:col>14</xdr:col>
      <xdr:colOff>0</xdr:colOff>
      <xdr:row>1</xdr:row>
      <xdr:rowOff>0</xdr:rowOff>
    </xdr:to>
    <xdr:pic>
      <xdr:nvPicPr>
        <xdr:cNvPr id="11" name="Picture 11">
          <a:extLst>
            <a:ext uri="{FF2B5EF4-FFF2-40B4-BE49-F238E27FC236}">
              <a16:creationId xmlns:a16="http://schemas.microsoft.com/office/drawing/2014/main" id="{00000000-0008-0000-0900-00000B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14887575" y="0"/>
          <a:ext cx="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0</xdr:row>
      <xdr:rowOff>0</xdr:rowOff>
    </xdr:from>
    <xdr:to>
      <xdr:col>14</xdr:col>
      <xdr:colOff>0</xdr:colOff>
      <xdr:row>1</xdr:row>
      <xdr:rowOff>0</xdr:rowOff>
    </xdr:to>
    <xdr:pic>
      <xdr:nvPicPr>
        <xdr:cNvPr id="12" name="Picture 12">
          <a:extLst>
            <a:ext uri="{FF2B5EF4-FFF2-40B4-BE49-F238E27FC236}">
              <a16:creationId xmlns:a16="http://schemas.microsoft.com/office/drawing/2014/main" id="{00000000-0008-0000-0900-00000C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14887575" y="0"/>
          <a:ext cx="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0</xdr:row>
      <xdr:rowOff>0</xdr:rowOff>
    </xdr:from>
    <xdr:to>
      <xdr:col>14</xdr:col>
      <xdr:colOff>0</xdr:colOff>
      <xdr:row>1</xdr:row>
      <xdr:rowOff>0</xdr:rowOff>
    </xdr:to>
    <xdr:pic>
      <xdr:nvPicPr>
        <xdr:cNvPr id="13" name="Picture 13">
          <a:extLst>
            <a:ext uri="{FF2B5EF4-FFF2-40B4-BE49-F238E27FC236}">
              <a16:creationId xmlns:a16="http://schemas.microsoft.com/office/drawing/2014/main" id="{00000000-0008-0000-0900-00000D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14887575" y="0"/>
          <a:ext cx="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13</xdr:col>
      <xdr:colOff>1697181</xdr:colOff>
      <xdr:row>0</xdr:row>
      <xdr:rowOff>0</xdr:rowOff>
    </xdr:from>
    <xdr:to>
      <xdr:col>13</xdr:col>
      <xdr:colOff>1697181</xdr:colOff>
      <xdr:row>1</xdr:row>
      <xdr:rowOff>0</xdr:rowOff>
    </xdr:to>
    <xdr:pic>
      <xdr:nvPicPr>
        <xdr:cNvPr id="14" name="Picture 14">
          <a:extLst>
            <a:ext uri="{FF2B5EF4-FFF2-40B4-BE49-F238E27FC236}">
              <a16:creationId xmlns:a16="http://schemas.microsoft.com/office/drawing/2014/main" id="{00000000-0008-0000-0900-00000E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14651181" y="0"/>
          <a:ext cx="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xdr:row>
      <xdr:rowOff>0</xdr:rowOff>
    </xdr:from>
    <xdr:to>
      <xdr:col>8</xdr:col>
      <xdr:colOff>0</xdr:colOff>
      <xdr:row>19</xdr:row>
      <xdr:rowOff>0</xdr:rowOff>
    </xdr:to>
    <xdr:pic>
      <xdr:nvPicPr>
        <xdr:cNvPr id="15" name="Picture 15">
          <a:extLst>
            <a:ext uri="{FF2B5EF4-FFF2-40B4-BE49-F238E27FC236}">
              <a16:creationId xmlns:a16="http://schemas.microsoft.com/office/drawing/2014/main" id="{00000000-0008-0000-0900-00000F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000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xdr:row>
      <xdr:rowOff>0</xdr:rowOff>
    </xdr:from>
    <xdr:to>
      <xdr:col>8</xdr:col>
      <xdr:colOff>0</xdr:colOff>
      <xdr:row>19</xdr:row>
      <xdr:rowOff>0</xdr:rowOff>
    </xdr:to>
    <xdr:pic>
      <xdr:nvPicPr>
        <xdr:cNvPr id="16" name="Picture 16">
          <a:extLst>
            <a:ext uri="{FF2B5EF4-FFF2-40B4-BE49-F238E27FC236}">
              <a16:creationId xmlns:a16="http://schemas.microsoft.com/office/drawing/2014/main" id="{00000000-0008-0000-0900-000010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000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xdr:row>
      <xdr:rowOff>0</xdr:rowOff>
    </xdr:from>
    <xdr:to>
      <xdr:col>8</xdr:col>
      <xdr:colOff>0</xdr:colOff>
      <xdr:row>19</xdr:row>
      <xdr:rowOff>0</xdr:rowOff>
    </xdr:to>
    <xdr:pic>
      <xdr:nvPicPr>
        <xdr:cNvPr id="17" name="Picture 17">
          <a:extLst>
            <a:ext uri="{FF2B5EF4-FFF2-40B4-BE49-F238E27FC236}">
              <a16:creationId xmlns:a16="http://schemas.microsoft.com/office/drawing/2014/main" id="{00000000-0008-0000-0900-000011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000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xdr:row>
      <xdr:rowOff>0</xdr:rowOff>
    </xdr:from>
    <xdr:to>
      <xdr:col>8</xdr:col>
      <xdr:colOff>0</xdr:colOff>
      <xdr:row>19</xdr:row>
      <xdr:rowOff>0</xdr:rowOff>
    </xdr:to>
    <xdr:pic>
      <xdr:nvPicPr>
        <xdr:cNvPr id="18" name="Picture 18">
          <a:extLst>
            <a:ext uri="{FF2B5EF4-FFF2-40B4-BE49-F238E27FC236}">
              <a16:creationId xmlns:a16="http://schemas.microsoft.com/office/drawing/2014/main" id="{00000000-0008-0000-0900-000012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000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xdr:row>
      <xdr:rowOff>0</xdr:rowOff>
    </xdr:from>
    <xdr:to>
      <xdr:col>8</xdr:col>
      <xdr:colOff>0</xdr:colOff>
      <xdr:row>19</xdr:row>
      <xdr:rowOff>0</xdr:rowOff>
    </xdr:to>
    <xdr:pic>
      <xdr:nvPicPr>
        <xdr:cNvPr id="19" name="Picture 19">
          <a:extLst>
            <a:ext uri="{FF2B5EF4-FFF2-40B4-BE49-F238E27FC236}">
              <a16:creationId xmlns:a16="http://schemas.microsoft.com/office/drawing/2014/main" id="{00000000-0008-0000-0900-000013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000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xdr:row>
      <xdr:rowOff>0</xdr:rowOff>
    </xdr:from>
    <xdr:to>
      <xdr:col>8</xdr:col>
      <xdr:colOff>0</xdr:colOff>
      <xdr:row>19</xdr:row>
      <xdr:rowOff>0</xdr:rowOff>
    </xdr:to>
    <xdr:pic>
      <xdr:nvPicPr>
        <xdr:cNvPr id="20" name="Picture 20">
          <a:extLst>
            <a:ext uri="{FF2B5EF4-FFF2-40B4-BE49-F238E27FC236}">
              <a16:creationId xmlns:a16="http://schemas.microsoft.com/office/drawing/2014/main" id="{00000000-0008-0000-0900-000014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000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xdr:row>
      <xdr:rowOff>0</xdr:rowOff>
    </xdr:from>
    <xdr:to>
      <xdr:col>8</xdr:col>
      <xdr:colOff>0</xdr:colOff>
      <xdr:row>19</xdr:row>
      <xdr:rowOff>0</xdr:rowOff>
    </xdr:to>
    <xdr:pic>
      <xdr:nvPicPr>
        <xdr:cNvPr id="21" name="Picture 21">
          <a:extLst>
            <a:ext uri="{FF2B5EF4-FFF2-40B4-BE49-F238E27FC236}">
              <a16:creationId xmlns:a16="http://schemas.microsoft.com/office/drawing/2014/main" id="{00000000-0008-0000-0900-000015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000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xdr:row>
      <xdr:rowOff>0</xdr:rowOff>
    </xdr:from>
    <xdr:to>
      <xdr:col>8</xdr:col>
      <xdr:colOff>0</xdr:colOff>
      <xdr:row>19</xdr:row>
      <xdr:rowOff>0</xdr:rowOff>
    </xdr:to>
    <xdr:pic>
      <xdr:nvPicPr>
        <xdr:cNvPr id="22" name="Picture 22">
          <a:extLst>
            <a:ext uri="{FF2B5EF4-FFF2-40B4-BE49-F238E27FC236}">
              <a16:creationId xmlns:a16="http://schemas.microsoft.com/office/drawing/2014/main" id="{00000000-0008-0000-0900-000016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000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xdr:row>
      <xdr:rowOff>0</xdr:rowOff>
    </xdr:from>
    <xdr:to>
      <xdr:col>8</xdr:col>
      <xdr:colOff>0</xdr:colOff>
      <xdr:row>19</xdr:row>
      <xdr:rowOff>0</xdr:rowOff>
    </xdr:to>
    <xdr:pic>
      <xdr:nvPicPr>
        <xdr:cNvPr id="23" name="Picture 23">
          <a:extLst>
            <a:ext uri="{FF2B5EF4-FFF2-40B4-BE49-F238E27FC236}">
              <a16:creationId xmlns:a16="http://schemas.microsoft.com/office/drawing/2014/main" id="{00000000-0008-0000-0900-000017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000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xdr:row>
      <xdr:rowOff>0</xdr:rowOff>
    </xdr:from>
    <xdr:to>
      <xdr:col>8</xdr:col>
      <xdr:colOff>0</xdr:colOff>
      <xdr:row>19</xdr:row>
      <xdr:rowOff>0</xdr:rowOff>
    </xdr:to>
    <xdr:pic>
      <xdr:nvPicPr>
        <xdr:cNvPr id="24" name="Picture 24">
          <a:extLst>
            <a:ext uri="{FF2B5EF4-FFF2-40B4-BE49-F238E27FC236}">
              <a16:creationId xmlns:a16="http://schemas.microsoft.com/office/drawing/2014/main" id="{00000000-0008-0000-0900-000018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000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xdr:row>
      <xdr:rowOff>0</xdr:rowOff>
    </xdr:from>
    <xdr:to>
      <xdr:col>8</xdr:col>
      <xdr:colOff>0</xdr:colOff>
      <xdr:row>19</xdr:row>
      <xdr:rowOff>0</xdr:rowOff>
    </xdr:to>
    <xdr:pic>
      <xdr:nvPicPr>
        <xdr:cNvPr id="25" name="Picture 25">
          <a:extLst>
            <a:ext uri="{FF2B5EF4-FFF2-40B4-BE49-F238E27FC236}">
              <a16:creationId xmlns:a16="http://schemas.microsoft.com/office/drawing/2014/main" id="{00000000-0008-0000-0900-000019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000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xdr:row>
      <xdr:rowOff>0</xdr:rowOff>
    </xdr:from>
    <xdr:to>
      <xdr:col>8</xdr:col>
      <xdr:colOff>0</xdr:colOff>
      <xdr:row>19</xdr:row>
      <xdr:rowOff>0</xdr:rowOff>
    </xdr:to>
    <xdr:pic>
      <xdr:nvPicPr>
        <xdr:cNvPr id="26" name="Picture 26">
          <a:extLst>
            <a:ext uri="{FF2B5EF4-FFF2-40B4-BE49-F238E27FC236}">
              <a16:creationId xmlns:a16="http://schemas.microsoft.com/office/drawing/2014/main" id="{00000000-0008-0000-0900-00001A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000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xdr:row>
      <xdr:rowOff>0</xdr:rowOff>
    </xdr:from>
    <xdr:to>
      <xdr:col>8</xdr:col>
      <xdr:colOff>0</xdr:colOff>
      <xdr:row>19</xdr:row>
      <xdr:rowOff>0</xdr:rowOff>
    </xdr:to>
    <xdr:pic>
      <xdr:nvPicPr>
        <xdr:cNvPr id="27" name="Picture 27">
          <a:extLst>
            <a:ext uri="{FF2B5EF4-FFF2-40B4-BE49-F238E27FC236}">
              <a16:creationId xmlns:a16="http://schemas.microsoft.com/office/drawing/2014/main" id="{00000000-0008-0000-0900-00001B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000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xdr:row>
      <xdr:rowOff>0</xdr:rowOff>
    </xdr:from>
    <xdr:to>
      <xdr:col>8</xdr:col>
      <xdr:colOff>0</xdr:colOff>
      <xdr:row>19</xdr:row>
      <xdr:rowOff>0</xdr:rowOff>
    </xdr:to>
    <xdr:pic>
      <xdr:nvPicPr>
        <xdr:cNvPr id="28" name="Picture 28">
          <a:extLst>
            <a:ext uri="{FF2B5EF4-FFF2-40B4-BE49-F238E27FC236}">
              <a16:creationId xmlns:a16="http://schemas.microsoft.com/office/drawing/2014/main" id="{00000000-0008-0000-0900-00001C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000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xdr:row>
      <xdr:rowOff>0</xdr:rowOff>
    </xdr:from>
    <xdr:to>
      <xdr:col>8</xdr:col>
      <xdr:colOff>0</xdr:colOff>
      <xdr:row>19</xdr:row>
      <xdr:rowOff>0</xdr:rowOff>
    </xdr:to>
    <xdr:pic>
      <xdr:nvPicPr>
        <xdr:cNvPr id="29" name="Picture 29">
          <a:extLst>
            <a:ext uri="{FF2B5EF4-FFF2-40B4-BE49-F238E27FC236}">
              <a16:creationId xmlns:a16="http://schemas.microsoft.com/office/drawing/2014/main" id="{00000000-0008-0000-0900-00001D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000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xdr:row>
      <xdr:rowOff>0</xdr:rowOff>
    </xdr:from>
    <xdr:to>
      <xdr:col>8</xdr:col>
      <xdr:colOff>0</xdr:colOff>
      <xdr:row>19</xdr:row>
      <xdr:rowOff>0</xdr:rowOff>
    </xdr:to>
    <xdr:pic>
      <xdr:nvPicPr>
        <xdr:cNvPr id="30" name="Picture 30">
          <a:extLst>
            <a:ext uri="{FF2B5EF4-FFF2-40B4-BE49-F238E27FC236}">
              <a16:creationId xmlns:a16="http://schemas.microsoft.com/office/drawing/2014/main" id="{00000000-0008-0000-0900-00001E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000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xdr:row>
      <xdr:rowOff>0</xdr:rowOff>
    </xdr:from>
    <xdr:to>
      <xdr:col>8</xdr:col>
      <xdr:colOff>0</xdr:colOff>
      <xdr:row>19</xdr:row>
      <xdr:rowOff>0</xdr:rowOff>
    </xdr:to>
    <xdr:pic>
      <xdr:nvPicPr>
        <xdr:cNvPr id="31" name="Picture 31">
          <a:extLst>
            <a:ext uri="{FF2B5EF4-FFF2-40B4-BE49-F238E27FC236}">
              <a16:creationId xmlns:a16="http://schemas.microsoft.com/office/drawing/2014/main" id="{00000000-0008-0000-0900-00001F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000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xdr:row>
      <xdr:rowOff>0</xdr:rowOff>
    </xdr:from>
    <xdr:to>
      <xdr:col>8</xdr:col>
      <xdr:colOff>0</xdr:colOff>
      <xdr:row>19</xdr:row>
      <xdr:rowOff>0</xdr:rowOff>
    </xdr:to>
    <xdr:pic>
      <xdr:nvPicPr>
        <xdr:cNvPr id="32" name="Picture 32">
          <a:extLst>
            <a:ext uri="{FF2B5EF4-FFF2-40B4-BE49-F238E27FC236}">
              <a16:creationId xmlns:a16="http://schemas.microsoft.com/office/drawing/2014/main" id="{00000000-0008-0000-0900-000020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000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xdr:row>
      <xdr:rowOff>0</xdr:rowOff>
    </xdr:from>
    <xdr:to>
      <xdr:col>8</xdr:col>
      <xdr:colOff>0</xdr:colOff>
      <xdr:row>19</xdr:row>
      <xdr:rowOff>0</xdr:rowOff>
    </xdr:to>
    <xdr:pic>
      <xdr:nvPicPr>
        <xdr:cNvPr id="33" name="Picture 33">
          <a:extLst>
            <a:ext uri="{FF2B5EF4-FFF2-40B4-BE49-F238E27FC236}">
              <a16:creationId xmlns:a16="http://schemas.microsoft.com/office/drawing/2014/main" id="{00000000-0008-0000-0900-000021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000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xdr:row>
      <xdr:rowOff>0</xdr:rowOff>
    </xdr:from>
    <xdr:to>
      <xdr:col>8</xdr:col>
      <xdr:colOff>0</xdr:colOff>
      <xdr:row>19</xdr:row>
      <xdr:rowOff>0</xdr:rowOff>
    </xdr:to>
    <xdr:pic>
      <xdr:nvPicPr>
        <xdr:cNvPr id="34" name="Picture 34">
          <a:extLst>
            <a:ext uri="{FF2B5EF4-FFF2-40B4-BE49-F238E27FC236}">
              <a16:creationId xmlns:a16="http://schemas.microsoft.com/office/drawing/2014/main" id="{00000000-0008-0000-0900-000022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000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xdr:row>
      <xdr:rowOff>0</xdr:rowOff>
    </xdr:from>
    <xdr:to>
      <xdr:col>8</xdr:col>
      <xdr:colOff>0</xdr:colOff>
      <xdr:row>19</xdr:row>
      <xdr:rowOff>0</xdr:rowOff>
    </xdr:to>
    <xdr:pic>
      <xdr:nvPicPr>
        <xdr:cNvPr id="35" name="Picture 35">
          <a:extLst>
            <a:ext uri="{FF2B5EF4-FFF2-40B4-BE49-F238E27FC236}">
              <a16:creationId xmlns:a16="http://schemas.microsoft.com/office/drawing/2014/main" id="{00000000-0008-0000-0900-000023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000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xdr:row>
      <xdr:rowOff>0</xdr:rowOff>
    </xdr:from>
    <xdr:to>
      <xdr:col>8</xdr:col>
      <xdr:colOff>0</xdr:colOff>
      <xdr:row>19</xdr:row>
      <xdr:rowOff>0</xdr:rowOff>
    </xdr:to>
    <xdr:pic>
      <xdr:nvPicPr>
        <xdr:cNvPr id="36" name="Picture 36">
          <a:extLst>
            <a:ext uri="{FF2B5EF4-FFF2-40B4-BE49-F238E27FC236}">
              <a16:creationId xmlns:a16="http://schemas.microsoft.com/office/drawing/2014/main" id="{00000000-0008-0000-0900-000024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000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xdr:row>
      <xdr:rowOff>0</xdr:rowOff>
    </xdr:from>
    <xdr:to>
      <xdr:col>8</xdr:col>
      <xdr:colOff>0</xdr:colOff>
      <xdr:row>19</xdr:row>
      <xdr:rowOff>0</xdr:rowOff>
    </xdr:to>
    <xdr:pic>
      <xdr:nvPicPr>
        <xdr:cNvPr id="37" name="Picture 37">
          <a:extLst>
            <a:ext uri="{FF2B5EF4-FFF2-40B4-BE49-F238E27FC236}">
              <a16:creationId xmlns:a16="http://schemas.microsoft.com/office/drawing/2014/main" id="{00000000-0008-0000-0900-000025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000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xdr:row>
      <xdr:rowOff>0</xdr:rowOff>
    </xdr:from>
    <xdr:to>
      <xdr:col>8</xdr:col>
      <xdr:colOff>0</xdr:colOff>
      <xdr:row>19</xdr:row>
      <xdr:rowOff>0</xdr:rowOff>
    </xdr:to>
    <xdr:pic>
      <xdr:nvPicPr>
        <xdr:cNvPr id="38" name="Picture 38">
          <a:extLst>
            <a:ext uri="{FF2B5EF4-FFF2-40B4-BE49-F238E27FC236}">
              <a16:creationId xmlns:a16="http://schemas.microsoft.com/office/drawing/2014/main" id="{00000000-0008-0000-0900-000026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000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xdr:row>
      <xdr:rowOff>0</xdr:rowOff>
    </xdr:from>
    <xdr:to>
      <xdr:col>8</xdr:col>
      <xdr:colOff>0</xdr:colOff>
      <xdr:row>19</xdr:row>
      <xdr:rowOff>0</xdr:rowOff>
    </xdr:to>
    <xdr:pic>
      <xdr:nvPicPr>
        <xdr:cNvPr id="39" name="Picture 39">
          <a:extLst>
            <a:ext uri="{FF2B5EF4-FFF2-40B4-BE49-F238E27FC236}">
              <a16:creationId xmlns:a16="http://schemas.microsoft.com/office/drawing/2014/main" id="{00000000-0008-0000-0900-000027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000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xdr:row>
      <xdr:rowOff>0</xdr:rowOff>
    </xdr:from>
    <xdr:to>
      <xdr:col>8</xdr:col>
      <xdr:colOff>0</xdr:colOff>
      <xdr:row>19</xdr:row>
      <xdr:rowOff>0</xdr:rowOff>
    </xdr:to>
    <xdr:pic>
      <xdr:nvPicPr>
        <xdr:cNvPr id="40" name="Picture 40">
          <a:extLst>
            <a:ext uri="{FF2B5EF4-FFF2-40B4-BE49-F238E27FC236}">
              <a16:creationId xmlns:a16="http://schemas.microsoft.com/office/drawing/2014/main" id="{00000000-0008-0000-0900-000028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000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xdr:row>
      <xdr:rowOff>0</xdr:rowOff>
    </xdr:from>
    <xdr:to>
      <xdr:col>8</xdr:col>
      <xdr:colOff>0</xdr:colOff>
      <xdr:row>19</xdr:row>
      <xdr:rowOff>0</xdr:rowOff>
    </xdr:to>
    <xdr:pic>
      <xdr:nvPicPr>
        <xdr:cNvPr id="41" name="Picture 41">
          <a:extLst>
            <a:ext uri="{FF2B5EF4-FFF2-40B4-BE49-F238E27FC236}">
              <a16:creationId xmlns:a16="http://schemas.microsoft.com/office/drawing/2014/main" id="{00000000-0008-0000-0900-000029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000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xdr:row>
      <xdr:rowOff>0</xdr:rowOff>
    </xdr:from>
    <xdr:to>
      <xdr:col>8</xdr:col>
      <xdr:colOff>0</xdr:colOff>
      <xdr:row>19</xdr:row>
      <xdr:rowOff>0</xdr:rowOff>
    </xdr:to>
    <xdr:pic>
      <xdr:nvPicPr>
        <xdr:cNvPr id="42" name="Picture 42">
          <a:extLst>
            <a:ext uri="{FF2B5EF4-FFF2-40B4-BE49-F238E27FC236}">
              <a16:creationId xmlns:a16="http://schemas.microsoft.com/office/drawing/2014/main" id="{00000000-0008-0000-0900-00002A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000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xdr:row>
      <xdr:rowOff>0</xdr:rowOff>
    </xdr:from>
    <xdr:to>
      <xdr:col>8</xdr:col>
      <xdr:colOff>0</xdr:colOff>
      <xdr:row>19</xdr:row>
      <xdr:rowOff>0</xdr:rowOff>
    </xdr:to>
    <xdr:pic>
      <xdr:nvPicPr>
        <xdr:cNvPr id="43" name="Picture 43">
          <a:extLst>
            <a:ext uri="{FF2B5EF4-FFF2-40B4-BE49-F238E27FC236}">
              <a16:creationId xmlns:a16="http://schemas.microsoft.com/office/drawing/2014/main" id="{00000000-0008-0000-0900-00002B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000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xdr:row>
      <xdr:rowOff>0</xdr:rowOff>
    </xdr:from>
    <xdr:to>
      <xdr:col>8</xdr:col>
      <xdr:colOff>0</xdr:colOff>
      <xdr:row>19</xdr:row>
      <xdr:rowOff>0</xdr:rowOff>
    </xdr:to>
    <xdr:pic>
      <xdr:nvPicPr>
        <xdr:cNvPr id="44" name="Picture 44">
          <a:extLst>
            <a:ext uri="{FF2B5EF4-FFF2-40B4-BE49-F238E27FC236}">
              <a16:creationId xmlns:a16="http://schemas.microsoft.com/office/drawing/2014/main" id="{00000000-0008-0000-0900-00002C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000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xdr:row>
      <xdr:rowOff>0</xdr:rowOff>
    </xdr:from>
    <xdr:to>
      <xdr:col>8</xdr:col>
      <xdr:colOff>0</xdr:colOff>
      <xdr:row>19</xdr:row>
      <xdr:rowOff>0</xdr:rowOff>
    </xdr:to>
    <xdr:pic>
      <xdr:nvPicPr>
        <xdr:cNvPr id="45" name="Picture 45">
          <a:extLst>
            <a:ext uri="{FF2B5EF4-FFF2-40B4-BE49-F238E27FC236}">
              <a16:creationId xmlns:a16="http://schemas.microsoft.com/office/drawing/2014/main" id="{00000000-0008-0000-0900-00002D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000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xdr:row>
      <xdr:rowOff>0</xdr:rowOff>
    </xdr:from>
    <xdr:to>
      <xdr:col>8</xdr:col>
      <xdr:colOff>0</xdr:colOff>
      <xdr:row>19</xdr:row>
      <xdr:rowOff>0</xdr:rowOff>
    </xdr:to>
    <xdr:pic>
      <xdr:nvPicPr>
        <xdr:cNvPr id="46" name="Picture 46">
          <a:extLst>
            <a:ext uri="{FF2B5EF4-FFF2-40B4-BE49-F238E27FC236}">
              <a16:creationId xmlns:a16="http://schemas.microsoft.com/office/drawing/2014/main" id="{00000000-0008-0000-0900-00002E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000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xdr:row>
      <xdr:rowOff>0</xdr:rowOff>
    </xdr:from>
    <xdr:to>
      <xdr:col>8</xdr:col>
      <xdr:colOff>0</xdr:colOff>
      <xdr:row>19</xdr:row>
      <xdr:rowOff>0</xdr:rowOff>
    </xdr:to>
    <xdr:pic>
      <xdr:nvPicPr>
        <xdr:cNvPr id="47" name="Picture 47">
          <a:extLst>
            <a:ext uri="{FF2B5EF4-FFF2-40B4-BE49-F238E27FC236}">
              <a16:creationId xmlns:a16="http://schemas.microsoft.com/office/drawing/2014/main" id="{00000000-0008-0000-0900-00002F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000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xdr:row>
      <xdr:rowOff>0</xdr:rowOff>
    </xdr:from>
    <xdr:to>
      <xdr:col>8</xdr:col>
      <xdr:colOff>0</xdr:colOff>
      <xdr:row>19</xdr:row>
      <xdr:rowOff>0</xdr:rowOff>
    </xdr:to>
    <xdr:pic>
      <xdr:nvPicPr>
        <xdr:cNvPr id="48" name="Picture 48">
          <a:extLst>
            <a:ext uri="{FF2B5EF4-FFF2-40B4-BE49-F238E27FC236}">
              <a16:creationId xmlns:a16="http://schemas.microsoft.com/office/drawing/2014/main" id="{00000000-0008-0000-0900-000030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000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xdr:row>
      <xdr:rowOff>0</xdr:rowOff>
    </xdr:from>
    <xdr:to>
      <xdr:col>8</xdr:col>
      <xdr:colOff>0</xdr:colOff>
      <xdr:row>19</xdr:row>
      <xdr:rowOff>0</xdr:rowOff>
    </xdr:to>
    <xdr:pic>
      <xdr:nvPicPr>
        <xdr:cNvPr id="49" name="Picture 49">
          <a:extLst>
            <a:ext uri="{FF2B5EF4-FFF2-40B4-BE49-F238E27FC236}">
              <a16:creationId xmlns:a16="http://schemas.microsoft.com/office/drawing/2014/main" id="{00000000-0008-0000-0900-000031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000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xdr:row>
      <xdr:rowOff>0</xdr:rowOff>
    </xdr:from>
    <xdr:to>
      <xdr:col>8</xdr:col>
      <xdr:colOff>0</xdr:colOff>
      <xdr:row>19</xdr:row>
      <xdr:rowOff>0</xdr:rowOff>
    </xdr:to>
    <xdr:pic>
      <xdr:nvPicPr>
        <xdr:cNvPr id="50" name="Picture 50">
          <a:extLst>
            <a:ext uri="{FF2B5EF4-FFF2-40B4-BE49-F238E27FC236}">
              <a16:creationId xmlns:a16="http://schemas.microsoft.com/office/drawing/2014/main" id="{00000000-0008-0000-0900-000032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000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xdr:row>
      <xdr:rowOff>0</xdr:rowOff>
    </xdr:from>
    <xdr:to>
      <xdr:col>8</xdr:col>
      <xdr:colOff>0</xdr:colOff>
      <xdr:row>19</xdr:row>
      <xdr:rowOff>0</xdr:rowOff>
    </xdr:to>
    <xdr:pic>
      <xdr:nvPicPr>
        <xdr:cNvPr id="51" name="Picture 51">
          <a:extLst>
            <a:ext uri="{FF2B5EF4-FFF2-40B4-BE49-F238E27FC236}">
              <a16:creationId xmlns:a16="http://schemas.microsoft.com/office/drawing/2014/main" id="{00000000-0008-0000-0900-000033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000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xdr:row>
      <xdr:rowOff>0</xdr:rowOff>
    </xdr:from>
    <xdr:to>
      <xdr:col>8</xdr:col>
      <xdr:colOff>0</xdr:colOff>
      <xdr:row>19</xdr:row>
      <xdr:rowOff>0</xdr:rowOff>
    </xdr:to>
    <xdr:pic>
      <xdr:nvPicPr>
        <xdr:cNvPr id="52" name="Picture 52">
          <a:extLst>
            <a:ext uri="{FF2B5EF4-FFF2-40B4-BE49-F238E27FC236}">
              <a16:creationId xmlns:a16="http://schemas.microsoft.com/office/drawing/2014/main" id="{00000000-0008-0000-0900-000034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000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xdr:row>
      <xdr:rowOff>0</xdr:rowOff>
    </xdr:from>
    <xdr:to>
      <xdr:col>8</xdr:col>
      <xdr:colOff>0</xdr:colOff>
      <xdr:row>19</xdr:row>
      <xdr:rowOff>0</xdr:rowOff>
    </xdr:to>
    <xdr:pic>
      <xdr:nvPicPr>
        <xdr:cNvPr id="53" name="Picture 53">
          <a:extLst>
            <a:ext uri="{FF2B5EF4-FFF2-40B4-BE49-F238E27FC236}">
              <a16:creationId xmlns:a16="http://schemas.microsoft.com/office/drawing/2014/main" id="{00000000-0008-0000-0900-000035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000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xdr:row>
      <xdr:rowOff>0</xdr:rowOff>
    </xdr:from>
    <xdr:to>
      <xdr:col>8</xdr:col>
      <xdr:colOff>0</xdr:colOff>
      <xdr:row>29</xdr:row>
      <xdr:rowOff>0</xdr:rowOff>
    </xdr:to>
    <xdr:pic>
      <xdr:nvPicPr>
        <xdr:cNvPr id="54" name="Picture 54">
          <a:extLst>
            <a:ext uri="{FF2B5EF4-FFF2-40B4-BE49-F238E27FC236}">
              <a16:creationId xmlns:a16="http://schemas.microsoft.com/office/drawing/2014/main" id="{00000000-0008-0000-0900-000036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143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xdr:row>
      <xdr:rowOff>0</xdr:rowOff>
    </xdr:from>
    <xdr:to>
      <xdr:col>8</xdr:col>
      <xdr:colOff>0</xdr:colOff>
      <xdr:row>29</xdr:row>
      <xdr:rowOff>0</xdr:rowOff>
    </xdr:to>
    <xdr:pic>
      <xdr:nvPicPr>
        <xdr:cNvPr id="55" name="Picture 55">
          <a:extLst>
            <a:ext uri="{FF2B5EF4-FFF2-40B4-BE49-F238E27FC236}">
              <a16:creationId xmlns:a16="http://schemas.microsoft.com/office/drawing/2014/main" id="{00000000-0008-0000-0900-000037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143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xdr:row>
      <xdr:rowOff>0</xdr:rowOff>
    </xdr:from>
    <xdr:to>
      <xdr:col>8</xdr:col>
      <xdr:colOff>0</xdr:colOff>
      <xdr:row>29</xdr:row>
      <xdr:rowOff>0</xdr:rowOff>
    </xdr:to>
    <xdr:pic>
      <xdr:nvPicPr>
        <xdr:cNvPr id="56" name="Picture 56">
          <a:extLst>
            <a:ext uri="{FF2B5EF4-FFF2-40B4-BE49-F238E27FC236}">
              <a16:creationId xmlns:a16="http://schemas.microsoft.com/office/drawing/2014/main" id="{00000000-0008-0000-0900-000038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143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xdr:row>
      <xdr:rowOff>0</xdr:rowOff>
    </xdr:from>
    <xdr:to>
      <xdr:col>8</xdr:col>
      <xdr:colOff>0</xdr:colOff>
      <xdr:row>29</xdr:row>
      <xdr:rowOff>0</xdr:rowOff>
    </xdr:to>
    <xdr:pic>
      <xdr:nvPicPr>
        <xdr:cNvPr id="57" name="Picture 57">
          <a:extLst>
            <a:ext uri="{FF2B5EF4-FFF2-40B4-BE49-F238E27FC236}">
              <a16:creationId xmlns:a16="http://schemas.microsoft.com/office/drawing/2014/main" id="{00000000-0008-0000-0900-000039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143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xdr:row>
      <xdr:rowOff>0</xdr:rowOff>
    </xdr:from>
    <xdr:to>
      <xdr:col>8</xdr:col>
      <xdr:colOff>0</xdr:colOff>
      <xdr:row>29</xdr:row>
      <xdr:rowOff>0</xdr:rowOff>
    </xdr:to>
    <xdr:pic>
      <xdr:nvPicPr>
        <xdr:cNvPr id="58" name="Picture 58">
          <a:extLst>
            <a:ext uri="{FF2B5EF4-FFF2-40B4-BE49-F238E27FC236}">
              <a16:creationId xmlns:a16="http://schemas.microsoft.com/office/drawing/2014/main" id="{00000000-0008-0000-0900-00003A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143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xdr:row>
      <xdr:rowOff>0</xdr:rowOff>
    </xdr:from>
    <xdr:to>
      <xdr:col>8</xdr:col>
      <xdr:colOff>0</xdr:colOff>
      <xdr:row>29</xdr:row>
      <xdr:rowOff>0</xdr:rowOff>
    </xdr:to>
    <xdr:pic>
      <xdr:nvPicPr>
        <xdr:cNvPr id="59" name="Picture 59">
          <a:extLst>
            <a:ext uri="{FF2B5EF4-FFF2-40B4-BE49-F238E27FC236}">
              <a16:creationId xmlns:a16="http://schemas.microsoft.com/office/drawing/2014/main" id="{00000000-0008-0000-0900-00003B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143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xdr:row>
      <xdr:rowOff>0</xdr:rowOff>
    </xdr:from>
    <xdr:to>
      <xdr:col>8</xdr:col>
      <xdr:colOff>0</xdr:colOff>
      <xdr:row>29</xdr:row>
      <xdr:rowOff>0</xdr:rowOff>
    </xdr:to>
    <xdr:pic>
      <xdr:nvPicPr>
        <xdr:cNvPr id="60" name="Picture 60">
          <a:extLst>
            <a:ext uri="{FF2B5EF4-FFF2-40B4-BE49-F238E27FC236}">
              <a16:creationId xmlns:a16="http://schemas.microsoft.com/office/drawing/2014/main" id="{00000000-0008-0000-0900-00003C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143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xdr:row>
      <xdr:rowOff>0</xdr:rowOff>
    </xdr:from>
    <xdr:to>
      <xdr:col>8</xdr:col>
      <xdr:colOff>0</xdr:colOff>
      <xdr:row>29</xdr:row>
      <xdr:rowOff>0</xdr:rowOff>
    </xdr:to>
    <xdr:pic>
      <xdr:nvPicPr>
        <xdr:cNvPr id="61" name="Picture 61">
          <a:extLst>
            <a:ext uri="{FF2B5EF4-FFF2-40B4-BE49-F238E27FC236}">
              <a16:creationId xmlns:a16="http://schemas.microsoft.com/office/drawing/2014/main" id="{00000000-0008-0000-0900-00003D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143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xdr:row>
      <xdr:rowOff>0</xdr:rowOff>
    </xdr:from>
    <xdr:to>
      <xdr:col>8</xdr:col>
      <xdr:colOff>0</xdr:colOff>
      <xdr:row>29</xdr:row>
      <xdr:rowOff>0</xdr:rowOff>
    </xdr:to>
    <xdr:pic>
      <xdr:nvPicPr>
        <xdr:cNvPr id="62" name="Picture 62">
          <a:extLst>
            <a:ext uri="{FF2B5EF4-FFF2-40B4-BE49-F238E27FC236}">
              <a16:creationId xmlns:a16="http://schemas.microsoft.com/office/drawing/2014/main" id="{00000000-0008-0000-0900-00003E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143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xdr:row>
      <xdr:rowOff>0</xdr:rowOff>
    </xdr:from>
    <xdr:to>
      <xdr:col>8</xdr:col>
      <xdr:colOff>0</xdr:colOff>
      <xdr:row>29</xdr:row>
      <xdr:rowOff>0</xdr:rowOff>
    </xdr:to>
    <xdr:pic>
      <xdr:nvPicPr>
        <xdr:cNvPr id="63" name="Picture 63">
          <a:extLst>
            <a:ext uri="{FF2B5EF4-FFF2-40B4-BE49-F238E27FC236}">
              <a16:creationId xmlns:a16="http://schemas.microsoft.com/office/drawing/2014/main" id="{00000000-0008-0000-0900-00003F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143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xdr:row>
      <xdr:rowOff>0</xdr:rowOff>
    </xdr:from>
    <xdr:to>
      <xdr:col>8</xdr:col>
      <xdr:colOff>0</xdr:colOff>
      <xdr:row>29</xdr:row>
      <xdr:rowOff>0</xdr:rowOff>
    </xdr:to>
    <xdr:pic>
      <xdr:nvPicPr>
        <xdr:cNvPr id="64" name="Picture 64">
          <a:extLst>
            <a:ext uri="{FF2B5EF4-FFF2-40B4-BE49-F238E27FC236}">
              <a16:creationId xmlns:a16="http://schemas.microsoft.com/office/drawing/2014/main" id="{00000000-0008-0000-0900-000040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143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xdr:row>
      <xdr:rowOff>0</xdr:rowOff>
    </xdr:from>
    <xdr:to>
      <xdr:col>8</xdr:col>
      <xdr:colOff>0</xdr:colOff>
      <xdr:row>29</xdr:row>
      <xdr:rowOff>0</xdr:rowOff>
    </xdr:to>
    <xdr:pic>
      <xdr:nvPicPr>
        <xdr:cNvPr id="65" name="Picture 65">
          <a:extLst>
            <a:ext uri="{FF2B5EF4-FFF2-40B4-BE49-F238E27FC236}">
              <a16:creationId xmlns:a16="http://schemas.microsoft.com/office/drawing/2014/main" id="{00000000-0008-0000-0900-000041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143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xdr:row>
      <xdr:rowOff>0</xdr:rowOff>
    </xdr:from>
    <xdr:to>
      <xdr:col>8</xdr:col>
      <xdr:colOff>0</xdr:colOff>
      <xdr:row>29</xdr:row>
      <xdr:rowOff>0</xdr:rowOff>
    </xdr:to>
    <xdr:pic>
      <xdr:nvPicPr>
        <xdr:cNvPr id="66" name="Picture 66">
          <a:extLst>
            <a:ext uri="{FF2B5EF4-FFF2-40B4-BE49-F238E27FC236}">
              <a16:creationId xmlns:a16="http://schemas.microsoft.com/office/drawing/2014/main" id="{00000000-0008-0000-0900-000042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143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xdr:row>
      <xdr:rowOff>0</xdr:rowOff>
    </xdr:from>
    <xdr:to>
      <xdr:col>8</xdr:col>
      <xdr:colOff>0</xdr:colOff>
      <xdr:row>29</xdr:row>
      <xdr:rowOff>0</xdr:rowOff>
    </xdr:to>
    <xdr:pic>
      <xdr:nvPicPr>
        <xdr:cNvPr id="67" name="Picture 67">
          <a:extLst>
            <a:ext uri="{FF2B5EF4-FFF2-40B4-BE49-F238E27FC236}">
              <a16:creationId xmlns:a16="http://schemas.microsoft.com/office/drawing/2014/main" id="{00000000-0008-0000-0900-000043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143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xdr:row>
      <xdr:rowOff>0</xdr:rowOff>
    </xdr:from>
    <xdr:to>
      <xdr:col>8</xdr:col>
      <xdr:colOff>0</xdr:colOff>
      <xdr:row>29</xdr:row>
      <xdr:rowOff>0</xdr:rowOff>
    </xdr:to>
    <xdr:pic>
      <xdr:nvPicPr>
        <xdr:cNvPr id="68" name="Picture 68">
          <a:extLst>
            <a:ext uri="{FF2B5EF4-FFF2-40B4-BE49-F238E27FC236}">
              <a16:creationId xmlns:a16="http://schemas.microsoft.com/office/drawing/2014/main" id="{00000000-0008-0000-0900-000044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143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xdr:row>
      <xdr:rowOff>0</xdr:rowOff>
    </xdr:from>
    <xdr:to>
      <xdr:col>8</xdr:col>
      <xdr:colOff>0</xdr:colOff>
      <xdr:row>29</xdr:row>
      <xdr:rowOff>0</xdr:rowOff>
    </xdr:to>
    <xdr:pic>
      <xdr:nvPicPr>
        <xdr:cNvPr id="69" name="Picture 69">
          <a:extLst>
            <a:ext uri="{FF2B5EF4-FFF2-40B4-BE49-F238E27FC236}">
              <a16:creationId xmlns:a16="http://schemas.microsoft.com/office/drawing/2014/main" id="{00000000-0008-0000-0900-000045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143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xdr:row>
      <xdr:rowOff>0</xdr:rowOff>
    </xdr:from>
    <xdr:to>
      <xdr:col>8</xdr:col>
      <xdr:colOff>0</xdr:colOff>
      <xdr:row>29</xdr:row>
      <xdr:rowOff>0</xdr:rowOff>
    </xdr:to>
    <xdr:pic>
      <xdr:nvPicPr>
        <xdr:cNvPr id="70" name="Picture 70">
          <a:extLst>
            <a:ext uri="{FF2B5EF4-FFF2-40B4-BE49-F238E27FC236}">
              <a16:creationId xmlns:a16="http://schemas.microsoft.com/office/drawing/2014/main" id="{00000000-0008-0000-0900-000046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143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xdr:row>
      <xdr:rowOff>0</xdr:rowOff>
    </xdr:from>
    <xdr:to>
      <xdr:col>8</xdr:col>
      <xdr:colOff>0</xdr:colOff>
      <xdr:row>29</xdr:row>
      <xdr:rowOff>0</xdr:rowOff>
    </xdr:to>
    <xdr:pic>
      <xdr:nvPicPr>
        <xdr:cNvPr id="71" name="Picture 71">
          <a:extLst>
            <a:ext uri="{FF2B5EF4-FFF2-40B4-BE49-F238E27FC236}">
              <a16:creationId xmlns:a16="http://schemas.microsoft.com/office/drawing/2014/main" id="{00000000-0008-0000-0900-000047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143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xdr:row>
      <xdr:rowOff>0</xdr:rowOff>
    </xdr:from>
    <xdr:to>
      <xdr:col>8</xdr:col>
      <xdr:colOff>0</xdr:colOff>
      <xdr:row>29</xdr:row>
      <xdr:rowOff>0</xdr:rowOff>
    </xdr:to>
    <xdr:pic>
      <xdr:nvPicPr>
        <xdr:cNvPr id="72" name="Picture 72">
          <a:extLst>
            <a:ext uri="{FF2B5EF4-FFF2-40B4-BE49-F238E27FC236}">
              <a16:creationId xmlns:a16="http://schemas.microsoft.com/office/drawing/2014/main" id="{00000000-0008-0000-0900-000048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143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xdr:row>
      <xdr:rowOff>0</xdr:rowOff>
    </xdr:from>
    <xdr:to>
      <xdr:col>8</xdr:col>
      <xdr:colOff>0</xdr:colOff>
      <xdr:row>29</xdr:row>
      <xdr:rowOff>0</xdr:rowOff>
    </xdr:to>
    <xdr:pic>
      <xdr:nvPicPr>
        <xdr:cNvPr id="73" name="Picture 73">
          <a:extLst>
            <a:ext uri="{FF2B5EF4-FFF2-40B4-BE49-F238E27FC236}">
              <a16:creationId xmlns:a16="http://schemas.microsoft.com/office/drawing/2014/main" id="{00000000-0008-0000-0900-000049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143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xdr:row>
      <xdr:rowOff>0</xdr:rowOff>
    </xdr:from>
    <xdr:to>
      <xdr:col>8</xdr:col>
      <xdr:colOff>0</xdr:colOff>
      <xdr:row>29</xdr:row>
      <xdr:rowOff>0</xdr:rowOff>
    </xdr:to>
    <xdr:pic>
      <xdr:nvPicPr>
        <xdr:cNvPr id="74" name="Picture 74">
          <a:extLst>
            <a:ext uri="{FF2B5EF4-FFF2-40B4-BE49-F238E27FC236}">
              <a16:creationId xmlns:a16="http://schemas.microsoft.com/office/drawing/2014/main" id="{00000000-0008-0000-0900-00004A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143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xdr:row>
      <xdr:rowOff>0</xdr:rowOff>
    </xdr:from>
    <xdr:to>
      <xdr:col>8</xdr:col>
      <xdr:colOff>0</xdr:colOff>
      <xdr:row>29</xdr:row>
      <xdr:rowOff>0</xdr:rowOff>
    </xdr:to>
    <xdr:pic>
      <xdr:nvPicPr>
        <xdr:cNvPr id="75" name="Picture 75">
          <a:extLst>
            <a:ext uri="{FF2B5EF4-FFF2-40B4-BE49-F238E27FC236}">
              <a16:creationId xmlns:a16="http://schemas.microsoft.com/office/drawing/2014/main" id="{00000000-0008-0000-0900-00004B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143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xdr:row>
      <xdr:rowOff>0</xdr:rowOff>
    </xdr:from>
    <xdr:to>
      <xdr:col>8</xdr:col>
      <xdr:colOff>0</xdr:colOff>
      <xdr:row>29</xdr:row>
      <xdr:rowOff>0</xdr:rowOff>
    </xdr:to>
    <xdr:pic>
      <xdr:nvPicPr>
        <xdr:cNvPr id="76" name="Picture 76">
          <a:extLst>
            <a:ext uri="{FF2B5EF4-FFF2-40B4-BE49-F238E27FC236}">
              <a16:creationId xmlns:a16="http://schemas.microsoft.com/office/drawing/2014/main" id="{00000000-0008-0000-0900-00004C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143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xdr:row>
      <xdr:rowOff>0</xdr:rowOff>
    </xdr:from>
    <xdr:to>
      <xdr:col>8</xdr:col>
      <xdr:colOff>0</xdr:colOff>
      <xdr:row>29</xdr:row>
      <xdr:rowOff>0</xdr:rowOff>
    </xdr:to>
    <xdr:pic>
      <xdr:nvPicPr>
        <xdr:cNvPr id="77" name="Picture 77">
          <a:extLst>
            <a:ext uri="{FF2B5EF4-FFF2-40B4-BE49-F238E27FC236}">
              <a16:creationId xmlns:a16="http://schemas.microsoft.com/office/drawing/2014/main" id="{00000000-0008-0000-0900-00004D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143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xdr:row>
      <xdr:rowOff>0</xdr:rowOff>
    </xdr:from>
    <xdr:to>
      <xdr:col>8</xdr:col>
      <xdr:colOff>0</xdr:colOff>
      <xdr:row>29</xdr:row>
      <xdr:rowOff>0</xdr:rowOff>
    </xdr:to>
    <xdr:pic>
      <xdr:nvPicPr>
        <xdr:cNvPr id="78" name="Picture 78">
          <a:extLst>
            <a:ext uri="{FF2B5EF4-FFF2-40B4-BE49-F238E27FC236}">
              <a16:creationId xmlns:a16="http://schemas.microsoft.com/office/drawing/2014/main" id="{00000000-0008-0000-0900-00004E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143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xdr:row>
      <xdr:rowOff>0</xdr:rowOff>
    </xdr:from>
    <xdr:to>
      <xdr:col>8</xdr:col>
      <xdr:colOff>0</xdr:colOff>
      <xdr:row>29</xdr:row>
      <xdr:rowOff>0</xdr:rowOff>
    </xdr:to>
    <xdr:pic>
      <xdr:nvPicPr>
        <xdr:cNvPr id="79" name="Picture 79">
          <a:extLst>
            <a:ext uri="{FF2B5EF4-FFF2-40B4-BE49-F238E27FC236}">
              <a16:creationId xmlns:a16="http://schemas.microsoft.com/office/drawing/2014/main" id="{00000000-0008-0000-0900-00004F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143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xdr:row>
      <xdr:rowOff>0</xdr:rowOff>
    </xdr:from>
    <xdr:to>
      <xdr:col>8</xdr:col>
      <xdr:colOff>0</xdr:colOff>
      <xdr:row>29</xdr:row>
      <xdr:rowOff>0</xdr:rowOff>
    </xdr:to>
    <xdr:pic>
      <xdr:nvPicPr>
        <xdr:cNvPr id="80" name="Picture 80">
          <a:extLst>
            <a:ext uri="{FF2B5EF4-FFF2-40B4-BE49-F238E27FC236}">
              <a16:creationId xmlns:a16="http://schemas.microsoft.com/office/drawing/2014/main" id="{00000000-0008-0000-0900-000050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143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xdr:row>
      <xdr:rowOff>0</xdr:rowOff>
    </xdr:from>
    <xdr:to>
      <xdr:col>8</xdr:col>
      <xdr:colOff>0</xdr:colOff>
      <xdr:row>29</xdr:row>
      <xdr:rowOff>0</xdr:rowOff>
    </xdr:to>
    <xdr:pic>
      <xdr:nvPicPr>
        <xdr:cNvPr id="81" name="Picture 81">
          <a:extLst>
            <a:ext uri="{FF2B5EF4-FFF2-40B4-BE49-F238E27FC236}">
              <a16:creationId xmlns:a16="http://schemas.microsoft.com/office/drawing/2014/main" id="{00000000-0008-0000-0900-000051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143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xdr:row>
      <xdr:rowOff>0</xdr:rowOff>
    </xdr:from>
    <xdr:to>
      <xdr:col>8</xdr:col>
      <xdr:colOff>0</xdr:colOff>
      <xdr:row>29</xdr:row>
      <xdr:rowOff>0</xdr:rowOff>
    </xdr:to>
    <xdr:pic>
      <xdr:nvPicPr>
        <xdr:cNvPr id="82" name="Picture 82">
          <a:extLst>
            <a:ext uri="{FF2B5EF4-FFF2-40B4-BE49-F238E27FC236}">
              <a16:creationId xmlns:a16="http://schemas.microsoft.com/office/drawing/2014/main" id="{00000000-0008-0000-0900-000052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143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xdr:row>
      <xdr:rowOff>0</xdr:rowOff>
    </xdr:from>
    <xdr:to>
      <xdr:col>8</xdr:col>
      <xdr:colOff>0</xdr:colOff>
      <xdr:row>29</xdr:row>
      <xdr:rowOff>0</xdr:rowOff>
    </xdr:to>
    <xdr:pic>
      <xdr:nvPicPr>
        <xdr:cNvPr id="83" name="Picture 83">
          <a:extLst>
            <a:ext uri="{FF2B5EF4-FFF2-40B4-BE49-F238E27FC236}">
              <a16:creationId xmlns:a16="http://schemas.microsoft.com/office/drawing/2014/main" id="{00000000-0008-0000-0900-000053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143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xdr:row>
      <xdr:rowOff>0</xdr:rowOff>
    </xdr:from>
    <xdr:to>
      <xdr:col>8</xdr:col>
      <xdr:colOff>0</xdr:colOff>
      <xdr:row>29</xdr:row>
      <xdr:rowOff>0</xdr:rowOff>
    </xdr:to>
    <xdr:pic>
      <xdr:nvPicPr>
        <xdr:cNvPr id="84" name="Picture 84">
          <a:extLst>
            <a:ext uri="{FF2B5EF4-FFF2-40B4-BE49-F238E27FC236}">
              <a16:creationId xmlns:a16="http://schemas.microsoft.com/office/drawing/2014/main" id="{00000000-0008-0000-0900-000054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143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xdr:row>
      <xdr:rowOff>0</xdr:rowOff>
    </xdr:from>
    <xdr:to>
      <xdr:col>8</xdr:col>
      <xdr:colOff>0</xdr:colOff>
      <xdr:row>29</xdr:row>
      <xdr:rowOff>0</xdr:rowOff>
    </xdr:to>
    <xdr:pic>
      <xdr:nvPicPr>
        <xdr:cNvPr id="85" name="Picture 85">
          <a:extLst>
            <a:ext uri="{FF2B5EF4-FFF2-40B4-BE49-F238E27FC236}">
              <a16:creationId xmlns:a16="http://schemas.microsoft.com/office/drawing/2014/main" id="{00000000-0008-0000-0900-000055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143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xdr:row>
      <xdr:rowOff>0</xdr:rowOff>
    </xdr:from>
    <xdr:to>
      <xdr:col>8</xdr:col>
      <xdr:colOff>0</xdr:colOff>
      <xdr:row>29</xdr:row>
      <xdr:rowOff>0</xdr:rowOff>
    </xdr:to>
    <xdr:pic>
      <xdr:nvPicPr>
        <xdr:cNvPr id="86" name="Picture 86">
          <a:extLst>
            <a:ext uri="{FF2B5EF4-FFF2-40B4-BE49-F238E27FC236}">
              <a16:creationId xmlns:a16="http://schemas.microsoft.com/office/drawing/2014/main" id="{00000000-0008-0000-0900-000056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143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xdr:row>
      <xdr:rowOff>0</xdr:rowOff>
    </xdr:from>
    <xdr:to>
      <xdr:col>8</xdr:col>
      <xdr:colOff>0</xdr:colOff>
      <xdr:row>29</xdr:row>
      <xdr:rowOff>0</xdr:rowOff>
    </xdr:to>
    <xdr:pic>
      <xdr:nvPicPr>
        <xdr:cNvPr id="87" name="Picture 87">
          <a:extLst>
            <a:ext uri="{FF2B5EF4-FFF2-40B4-BE49-F238E27FC236}">
              <a16:creationId xmlns:a16="http://schemas.microsoft.com/office/drawing/2014/main" id="{00000000-0008-0000-0900-000057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143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xdr:row>
      <xdr:rowOff>0</xdr:rowOff>
    </xdr:from>
    <xdr:to>
      <xdr:col>8</xdr:col>
      <xdr:colOff>0</xdr:colOff>
      <xdr:row>29</xdr:row>
      <xdr:rowOff>0</xdr:rowOff>
    </xdr:to>
    <xdr:pic>
      <xdr:nvPicPr>
        <xdr:cNvPr id="88" name="Picture 88">
          <a:extLst>
            <a:ext uri="{FF2B5EF4-FFF2-40B4-BE49-F238E27FC236}">
              <a16:creationId xmlns:a16="http://schemas.microsoft.com/office/drawing/2014/main" id="{00000000-0008-0000-0900-000058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143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xdr:row>
      <xdr:rowOff>0</xdr:rowOff>
    </xdr:from>
    <xdr:to>
      <xdr:col>8</xdr:col>
      <xdr:colOff>0</xdr:colOff>
      <xdr:row>29</xdr:row>
      <xdr:rowOff>0</xdr:rowOff>
    </xdr:to>
    <xdr:pic>
      <xdr:nvPicPr>
        <xdr:cNvPr id="89" name="Picture 89">
          <a:extLst>
            <a:ext uri="{FF2B5EF4-FFF2-40B4-BE49-F238E27FC236}">
              <a16:creationId xmlns:a16="http://schemas.microsoft.com/office/drawing/2014/main" id="{00000000-0008-0000-0900-000059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143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xdr:row>
      <xdr:rowOff>0</xdr:rowOff>
    </xdr:from>
    <xdr:to>
      <xdr:col>8</xdr:col>
      <xdr:colOff>0</xdr:colOff>
      <xdr:row>29</xdr:row>
      <xdr:rowOff>0</xdr:rowOff>
    </xdr:to>
    <xdr:pic>
      <xdr:nvPicPr>
        <xdr:cNvPr id="90" name="Picture 90">
          <a:extLst>
            <a:ext uri="{FF2B5EF4-FFF2-40B4-BE49-F238E27FC236}">
              <a16:creationId xmlns:a16="http://schemas.microsoft.com/office/drawing/2014/main" id="{00000000-0008-0000-0900-00005A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143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xdr:row>
      <xdr:rowOff>0</xdr:rowOff>
    </xdr:from>
    <xdr:to>
      <xdr:col>8</xdr:col>
      <xdr:colOff>0</xdr:colOff>
      <xdr:row>29</xdr:row>
      <xdr:rowOff>0</xdr:rowOff>
    </xdr:to>
    <xdr:pic>
      <xdr:nvPicPr>
        <xdr:cNvPr id="91" name="Picture 91">
          <a:extLst>
            <a:ext uri="{FF2B5EF4-FFF2-40B4-BE49-F238E27FC236}">
              <a16:creationId xmlns:a16="http://schemas.microsoft.com/office/drawing/2014/main" id="{00000000-0008-0000-0900-00005B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143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xdr:row>
      <xdr:rowOff>0</xdr:rowOff>
    </xdr:from>
    <xdr:to>
      <xdr:col>8</xdr:col>
      <xdr:colOff>0</xdr:colOff>
      <xdr:row>29</xdr:row>
      <xdr:rowOff>0</xdr:rowOff>
    </xdr:to>
    <xdr:pic>
      <xdr:nvPicPr>
        <xdr:cNvPr id="92" name="Picture 92">
          <a:extLst>
            <a:ext uri="{FF2B5EF4-FFF2-40B4-BE49-F238E27FC236}">
              <a16:creationId xmlns:a16="http://schemas.microsoft.com/office/drawing/2014/main" id="{00000000-0008-0000-0900-00005C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143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43</xdr:row>
      <xdr:rowOff>0</xdr:rowOff>
    </xdr:from>
    <xdr:to>
      <xdr:col>8</xdr:col>
      <xdr:colOff>0</xdr:colOff>
      <xdr:row>43</xdr:row>
      <xdr:rowOff>0</xdr:rowOff>
    </xdr:to>
    <xdr:pic>
      <xdr:nvPicPr>
        <xdr:cNvPr id="93" name="Picture 93">
          <a:extLst>
            <a:ext uri="{FF2B5EF4-FFF2-40B4-BE49-F238E27FC236}">
              <a16:creationId xmlns:a16="http://schemas.microsoft.com/office/drawing/2014/main" id="{00000000-0008-0000-0900-00005D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1544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43</xdr:row>
      <xdr:rowOff>0</xdr:rowOff>
    </xdr:from>
    <xdr:to>
      <xdr:col>8</xdr:col>
      <xdr:colOff>0</xdr:colOff>
      <xdr:row>43</xdr:row>
      <xdr:rowOff>0</xdr:rowOff>
    </xdr:to>
    <xdr:pic>
      <xdr:nvPicPr>
        <xdr:cNvPr id="94" name="Picture 94">
          <a:extLst>
            <a:ext uri="{FF2B5EF4-FFF2-40B4-BE49-F238E27FC236}">
              <a16:creationId xmlns:a16="http://schemas.microsoft.com/office/drawing/2014/main" id="{00000000-0008-0000-0900-00005E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1544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43</xdr:row>
      <xdr:rowOff>0</xdr:rowOff>
    </xdr:from>
    <xdr:to>
      <xdr:col>8</xdr:col>
      <xdr:colOff>0</xdr:colOff>
      <xdr:row>43</xdr:row>
      <xdr:rowOff>0</xdr:rowOff>
    </xdr:to>
    <xdr:pic>
      <xdr:nvPicPr>
        <xdr:cNvPr id="95" name="Picture 95">
          <a:extLst>
            <a:ext uri="{FF2B5EF4-FFF2-40B4-BE49-F238E27FC236}">
              <a16:creationId xmlns:a16="http://schemas.microsoft.com/office/drawing/2014/main" id="{00000000-0008-0000-0900-00005F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1544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43</xdr:row>
      <xdr:rowOff>0</xdr:rowOff>
    </xdr:from>
    <xdr:to>
      <xdr:col>8</xdr:col>
      <xdr:colOff>0</xdr:colOff>
      <xdr:row>43</xdr:row>
      <xdr:rowOff>0</xdr:rowOff>
    </xdr:to>
    <xdr:pic>
      <xdr:nvPicPr>
        <xdr:cNvPr id="96" name="Picture 96">
          <a:extLst>
            <a:ext uri="{FF2B5EF4-FFF2-40B4-BE49-F238E27FC236}">
              <a16:creationId xmlns:a16="http://schemas.microsoft.com/office/drawing/2014/main" id="{00000000-0008-0000-0900-000060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1544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43</xdr:row>
      <xdr:rowOff>0</xdr:rowOff>
    </xdr:from>
    <xdr:to>
      <xdr:col>8</xdr:col>
      <xdr:colOff>0</xdr:colOff>
      <xdr:row>43</xdr:row>
      <xdr:rowOff>0</xdr:rowOff>
    </xdr:to>
    <xdr:pic>
      <xdr:nvPicPr>
        <xdr:cNvPr id="97" name="Picture 97">
          <a:extLst>
            <a:ext uri="{FF2B5EF4-FFF2-40B4-BE49-F238E27FC236}">
              <a16:creationId xmlns:a16="http://schemas.microsoft.com/office/drawing/2014/main" id="{00000000-0008-0000-0900-000061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1544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43</xdr:row>
      <xdr:rowOff>0</xdr:rowOff>
    </xdr:from>
    <xdr:to>
      <xdr:col>8</xdr:col>
      <xdr:colOff>0</xdr:colOff>
      <xdr:row>43</xdr:row>
      <xdr:rowOff>0</xdr:rowOff>
    </xdr:to>
    <xdr:pic>
      <xdr:nvPicPr>
        <xdr:cNvPr id="98" name="Picture 98">
          <a:extLst>
            <a:ext uri="{FF2B5EF4-FFF2-40B4-BE49-F238E27FC236}">
              <a16:creationId xmlns:a16="http://schemas.microsoft.com/office/drawing/2014/main" id="{00000000-0008-0000-0900-000062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1544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43</xdr:row>
      <xdr:rowOff>0</xdr:rowOff>
    </xdr:from>
    <xdr:to>
      <xdr:col>8</xdr:col>
      <xdr:colOff>0</xdr:colOff>
      <xdr:row>43</xdr:row>
      <xdr:rowOff>0</xdr:rowOff>
    </xdr:to>
    <xdr:pic>
      <xdr:nvPicPr>
        <xdr:cNvPr id="99" name="Picture 99">
          <a:extLst>
            <a:ext uri="{FF2B5EF4-FFF2-40B4-BE49-F238E27FC236}">
              <a16:creationId xmlns:a16="http://schemas.microsoft.com/office/drawing/2014/main" id="{00000000-0008-0000-0900-000063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1544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43</xdr:row>
      <xdr:rowOff>0</xdr:rowOff>
    </xdr:from>
    <xdr:to>
      <xdr:col>8</xdr:col>
      <xdr:colOff>0</xdr:colOff>
      <xdr:row>43</xdr:row>
      <xdr:rowOff>0</xdr:rowOff>
    </xdr:to>
    <xdr:pic>
      <xdr:nvPicPr>
        <xdr:cNvPr id="100" name="Picture 100">
          <a:extLst>
            <a:ext uri="{FF2B5EF4-FFF2-40B4-BE49-F238E27FC236}">
              <a16:creationId xmlns:a16="http://schemas.microsoft.com/office/drawing/2014/main" id="{00000000-0008-0000-0900-000064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1544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43</xdr:row>
      <xdr:rowOff>0</xdr:rowOff>
    </xdr:from>
    <xdr:to>
      <xdr:col>8</xdr:col>
      <xdr:colOff>0</xdr:colOff>
      <xdr:row>43</xdr:row>
      <xdr:rowOff>0</xdr:rowOff>
    </xdr:to>
    <xdr:pic>
      <xdr:nvPicPr>
        <xdr:cNvPr id="101" name="Picture 101">
          <a:extLst>
            <a:ext uri="{FF2B5EF4-FFF2-40B4-BE49-F238E27FC236}">
              <a16:creationId xmlns:a16="http://schemas.microsoft.com/office/drawing/2014/main" id="{00000000-0008-0000-0900-000065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1544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43</xdr:row>
      <xdr:rowOff>0</xdr:rowOff>
    </xdr:from>
    <xdr:to>
      <xdr:col>8</xdr:col>
      <xdr:colOff>0</xdr:colOff>
      <xdr:row>43</xdr:row>
      <xdr:rowOff>0</xdr:rowOff>
    </xdr:to>
    <xdr:pic>
      <xdr:nvPicPr>
        <xdr:cNvPr id="102" name="Picture 102">
          <a:extLst>
            <a:ext uri="{FF2B5EF4-FFF2-40B4-BE49-F238E27FC236}">
              <a16:creationId xmlns:a16="http://schemas.microsoft.com/office/drawing/2014/main" id="{00000000-0008-0000-0900-000066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1544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43</xdr:row>
      <xdr:rowOff>0</xdr:rowOff>
    </xdr:from>
    <xdr:to>
      <xdr:col>8</xdr:col>
      <xdr:colOff>0</xdr:colOff>
      <xdr:row>43</xdr:row>
      <xdr:rowOff>0</xdr:rowOff>
    </xdr:to>
    <xdr:pic>
      <xdr:nvPicPr>
        <xdr:cNvPr id="103" name="Picture 103">
          <a:extLst>
            <a:ext uri="{FF2B5EF4-FFF2-40B4-BE49-F238E27FC236}">
              <a16:creationId xmlns:a16="http://schemas.microsoft.com/office/drawing/2014/main" id="{00000000-0008-0000-0900-000067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1544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43</xdr:row>
      <xdr:rowOff>0</xdr:rowOff>
    </xdr:from>
    <xdr:to>
      <xdr:col>8</xdr:col>
      <xdr:colOff>0</xdr:colOff>
      <xdr:row>43</xdr:row>
      <xdr:rowOff>0</xdr:rowOff>
    </xdr:to>
    <xdr:pic>
      <xdr:nvPicPr>
        <xdr:cNvPr id="104" name="Picture 104">
          <a:extLst>
            <a:ext uri="{FF2B5EF4-FFF2-40B4-BE49-F238E27FC236}">
              <a16:creationId xmlns:a16="http://schemas.microsoft.com/office/drawing/2014/main" id="{00000000-0008-0000-0900-000068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1544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43</xdr:row>
      <xdr:rowOff>0</xdr:rowOff>
    </xdr:from>
    <xdr:to>
      <xdr:col>8</xdr:col>
      <xdr:colOff>0</xdr:colOff>
      <xdr:row>43</xdr:row>
      <xdr:rowOff>0</xdr:rowOff>
    </xdr:to>
    <xdr:pic>
      <xdr:nvPicPr>
        <xdr:cNvPr id="105" name="Picture 105">
          <a:extLst>
            <a:ext uri="{FF2B5EF4-FFF2-40B4-BE49-F238E27FC236}">
              <a16:creationId xmlns:a16="http://schemas.microsoft.com/office/drawing/2014/main" id="{00000000-0008-0000-0900-000069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1544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43</xdr:row>
      <xdr:rowOff>0</xdr:rowOff>
    </xdr:from>
    <xdr:to>
      <xdr:col>8</xdr:col>
      <xdr:colOff>0</xdr:colOff>
      <xdr:row>43</xdr:row>
      <xdr:rowOff>0</xdr:rowOff>
    </xdr:to>
    <xdr:pic>
      <xdr:nvPicPr>
        <xdr:cNvPr id="106" name="Picture 106">
          <a:extLst>
            <a:ext uri="{FF2B5EF4-FFF2-40B4-BE49-F238E27FC236}">
              <a16:creationId xmlns:a16="http://schemas.microsoft.com/office/drawing/2014/main" id="{00000000-0008-0000-0900-00006A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1544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43</xdr:row>
      <xdr:rowOff>0</xdr:rowOff>
    </xdr:from>
    <xdr:to>
      <xdr:col>8</xdr:col>
      <xdr:colOff>0</xdr:colOff>
      <xdr:row>43</xdr:row>
      <xdr:rowOff>0</xdr:rowOff>
    </xdr:to>
    <xdr:pic>
      <xdr:nvPicPr>
        <xdr:cNvPr id="107" name="Picture 107">
          <a:extLst>
            <a:ext uri="{FF2B5EF4-FFF2-40B4-BE49-F238E27FC236}">
              <a16:creationId xmlns:a16="http://schemas.microsoft.com/office/drawing/2014/main" id="{00000000-0008-0000-0900-00006B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1544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43</xdr:row>
      <xdr:rowOff>0</xdr:rowOff>
    </xdr:from>
    <xdr:to>
      <xdr:col>8</xdr:col>
      <xdr:colOff>0</xdr:colOff>
      <xdr:row>43</xdr:row>
      <xdr:rowOff>0</xdr:rowOff>
    </xdr:to>
    <xdr:pic>
      <xdr:nvPicPr>
        <xdr:cNvPr id="108" name="Picture 108">
          <a:extLst>
            <a:ext uri="{FF2B5EF4-FFF2-40B4-BE49-F238E27FC236}">
              <a16:creationId xmlns:a16="http://schemas.microsoft.com/office/drawing/2014/main" id="{00000000-0008-0000-0900-00006C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1544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43</xdr:row>
      <xdr:rowOff>0</xdr:rowOff>
    </xdr:from>
    <xdr:to>
      <xdr:col>8</xdr:col>
      <xdr:colOff>0</xdr:colOff>
      <xdr:row>43</xdr:row>
      <xdr:rowOff>0</xdr:rowOff>
    </xdr:to>
    <xdr:pic>
      <xdr:nvPicPr>
        <xdr:cNvPr id="109" name="Picture 109">
          <a:extLst>
            <a:ext uri="{FF2B5EF4-FFF2-40B4-BE49-F238E27FC236}">
              <a16:creationId xmlns:a16="http://schemas.microsoft.com/office/drawing/2014/main" id="{00000000-0008-0000-0900-00006D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1544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43</xdr:row>
      <xdr:rowOff>0</xdr:rowOff>
    </xdr:from>
    <xdr:to>
      <xdr:col>8</xdr:col>
      <xdr:colOff>0</xdr:colOff>
      <xdr:row>43</xdr:row>
      <xdr:rowOff>0</xdr:rowOff>
    </xdr:to>
    <xdr:pic>
      <xdr:nvPicPr>
        <xdr:cNvPr id="110" name="Picture 110">
          <a:extLst>
            <a:ext uri="{FF2B5EF4-FFF2-40B4-BE49-F238E27FC236}">
              <a16:creationId xmlns:a16="http://schemas.microsoft.com/office/drawing/2014/main" id="{00000000-0008-0000-0900-00006E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1544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43</xdr:row>
      <xdr:rowOff>0</xdr:rowOff>
    </xdr:from>
    <xdr:to>
      <xdr:col>8</xdr:col>
      <xdr:colOff>0</xdr:colOff>
      <xdr:row>43</xdr:row>
      <xdr:rowOff>0</xdr:rowOff>
    </xdr:to>
    <xdr:pic>
      <xdr:nvPicPr>
        <xdr:cNvPr id="111" name="Picture 111">
          <a:extLst>
            <a:ext uri="{FF2B5EF4-FFF2-40B4-BE49-F238E27FC236}">
              <a16:creationId xmlns:a16="http://schemas.microsoft.com/office/drawing/2014/main" id="{00000000-0008-0000-0900-00006F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1544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43</xdr:row>
      <xdr:rowOff>0</xdr:rowOff>
    </xdr:from>
    <xdr:to>
      <xdr:col>8</xdr:col>
      <xdr:colOff>0</xdr:colOff>
      <xdr:row>43</xdr:row>
      <xdr:rowOff>0</xdr:rowOff>
    </xdr:to>
    <xdr:pic>
      <xdr:nvPicPr>
        <xdr:cNvPr id="112" name="Picture 112">
          <a:extLst>
            <a:ext uri="{FF2B5EF4-FFF2-40B4-BE49-F238E27FC236}">
              <a16:creationId xmlns:a16="http://schemas.microsoft.com/office/drawing/2014/main" id="{00000000-0008-0000-0900-000070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1544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43</xdr:row>
      <xdr:rowOff>0</xdr:rowOff>
    </xdr:from>
    <xdr:to>
      <xdr:col>8</xdr:col>
      <xdr:colOff>0</xdr:colOff>
      <xdr:row>43</xdr:row>
      <xdr:rowOff>0</xdr:rowOff>
    </xdr:to>
    <xdr:pic>
      <xdr:nvPicPr>
        <xdr:cNvPr id="113" name="Picture 113">
          <a:extLst>
            <a:ext uri="{FF2B5EF4-FFF2-40B4-BE49-F238E27FC236}">
              <a16:creationId xmlns:a16="http://schemas.microsoft.com/office/drawing/2014/main" id="{00000000-0008-0000-0900-000071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1544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43</xdr:row>
      <xdr:rowOff>0</xdr:rowOff>
    </xdr:from>
    <xdr:to>
      <xdr:col>8</xdr:col>
      <xdr:colOff>0</xdr:colOff>
      <xdr:row>43</xdr:row>
      <xdr:rowOff>0</xdr:rowOff>
    </xdr:to>
    <xdr:pic>
      <xdr:nvPicPr>
        <xdr:cNvPr id="114" name="Picture 114">
          <a:extLst>
            <a:ext uri="{FF2B5EF4-FFF2-40B4-BE49-F238E27FC236}">
              <a16:creationId xmlns:a16="http://schemas.microsoft.com/office/drawing/2014/main" id="{00000000-0008-0000-0900-000072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1544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43</xdr:row>
      <xdr:rowOff>0</xdr:rowOff>
    </xdr:from>
    <xdr:to>
      <xdr:col>8</xdr:col>
      <xdr:colOff>0</xdr:colOff>
      <xdr:row>43</xdr:row>
      <xdr:rowOff>0</xdr:rowOff>
    </xdr:to>
    <xdr:pic>
      <xdr:nvPicPr>
        <xdr:cNvPr id="115" name="Picture 115">
          <a:extLst>
            <a:ext uri="{FF2B5EF4-FFF2-40B4-BE49-F238E27FC236}">
              <a16:creationId xmlns:a16="http://schemas.microsoft.com/office/drawing/2014/main" id="{00000000-0008-0000-0900-000073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1544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43</xdr:row>
      <xdr:rowOff>0</xdr:rowOff>
    </xdr:from>
    <xdr:to>
      <xdr:col>8</xdr:col>
      <xdr:colOff>0</xdr:colOff>
      <xdr:row>43</xdr:row>
      <xdr:rowOff>0</xdr:rowOff>
    </xdr:to>
    <xdr:pic>
      <xdr:nvPicPr>
        <xdr:cNvPr id="116" name="Picture 116">
          <a:extLst>
            <a:ext uri="{FF2B5EF4-FFF2-40B4-BE49-F238E27FC236}">
              <a16:creationId xmlns:a16="http://schemas.microsoft.com/office/drawing/2014/main" id="{00000000-0008-0000-0900-000074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1544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43</xdr:row>
      <xdr:rowOff>0</xdr:rowOff>
    </xdr:from>
    <xdr:to>
      <xdr:col>8</xdr:col>
      <xdr:colOff>0</xdr:colOff>
      <xdr:row>43</xdr:row>
      <xdr:rowOff>0</xdr:rowOff>
    </xdr:to>
    <xdr:pic>
      <xdr:nvPicPr>
        <xdr:cNvPr id="117" name="Picture 117">
          <a:extLst>
            <a:ext uri="{FF2B5EF4-FFF2-40B4-BE49-F238E27FC236}">
              <a16:creationId xmlns:a16="http://schemas.microsoft.com/office/drawing/2014/main" id="{00000000-0008-0000-0900-000075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1544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43</xdr:row>
      <xdr:rowOff>0</xdr:rowOff>
    </xdr:from>
    <xdr:to>
      <xdr:col>8</xdr:col>
      <xdr:colOff>0</xdr:colOff>
      <xdr:row>43</xdr:row>
      <xdr:rowOff>0</xdr:rowOff>
    </xdr:to>
    <xdr:pic>
      <xdr:nvPicPr>
        <xdr:cNvPr id="118" name="Picture 118">
          <a:extLst>
            <a:ext uri="{FF2B5EF4-FFF2-40B4-BE49-F238E27FC236}">
              <a16:creationId xmlns:a16="http://schemas.microsoft.com/office/drawing/2014/main" id="{00000000-0008-0000-0900-000076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1544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43</xdr:row>
      <xdr:rowOff>0</xdr:rowOff>
    </xdr:from>
    <xdr:to>
      <xdr:col>8</xdr:col>
      <xdr:colOff>0</xdr:colOff>
      <xdr:row>43</xdr:row>
      <xdr:rowOff>0</xdr:rowOff>
    </xdr:to>
    <xdr:pic>
      <xdr:nvPicPr>
        <xdr:cNvPr id="119" name="Picture 119">
          <a:extLst>
            <a:ext uri="{FF2B5EF4-FFF2-40B4-BE49-F238E27FC236}">
              <a16:creationId xmlns:a16="http://schemas.microsoft.com/office/drawing/2014/main" id="{00000000-0008-0000-0900-000077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1544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43</xdr:row>
      <xdr:rowOff>0</xdr:rowOff>
    </xdr:from>
    <xdr:to>
      <xdr:col>8</xdr:col>
      <xdr:colOff>0</xdr:colOff>
      <xdr:row>43</xdr:row>
      <xdr:rowOff>0</xdr:rowOff>
    </xdr:to>
    <xdr:pic>
      <xdr:nvPicPr>
        <xdr:cNvPr id="120" name="Picture 120">
          <a:extLst>
            <a:ext uri="{FF2B5EF4-FFF2-40B4-BE49-F238E27FC236}">
              <a16:creationId xmlns:a16="http://schemas.microsoft.com/office/drawing/2014/main" id="{00000000-0008-0000-0900-000078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1544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43</xdr:row>
      <xdr:rowOff>0</xdr:rowOff>
    </xdr:from>
    <xdr:to>
      <xdr:col>8</xdr:col>
      <xdr:colOff>0</xdr:colOff>
      <xdr:row>43</xdr:row>
      <xdr:rowOff>0</xdr:rowOff>
    </xdr:to>
    <xdr:pic>
      <xdr:nvPicPr>
        <xdr:cNvPr id="121" name="Picture 121">
          <a:extLst>
            <a:ext uri="{FF2B5EF4-FFF2-40B4-BE49-F238E27FC236}">
              <a16:creationId xmlns:a16="http://schemas.microsoft.com/office/drawing/2014/main" id="{00000000-0008-0000-0900-000079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1544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43</xdr:row>
      <xdr:rowOff>0</xdr:rowOff>
    </xdr:from>
    <xdr:to>
      <xdr:col>8</xdr:col>
      <xdr:colOff>0</xdr:colOff>
      <xdr:row>43</xdr:row>
      <xdr:rowOff>0</xdr:rowOff>
    </xdr:to>
    <xdr:pic>
      <xdr:nvPicPr>
        <xdr:cNvPr id="122" name="Picture 122">
          <a:extLst>
            <a:ext uri="{FF2B5EF4-FFF2-40B4-BE49-F238E27FC236}">
              <a16:creationId xmlns:a16="http://schemas.microsoft.com/office/drawing/2014/main" id="{00000000-0008-0000-0900-00007A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1544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43</xdr:row>
      <xdr:rowOff>0</xdr:rowOff>
    </xdr:from>
    <xdr:to>
      <xdr:col>8</xdr:col>
      <xdr:colOff>0</xdr:colOff>
      <xdr:row>43</xdr:row>
      <xdr:rowOff>0</xdr:rowOff>
    </xdr:to>
    <xdr:pic>
      <xdr:nvPicPr>
        <xdr:cNvPr id="123" name="Picture 123">
          <a:extLst>
            <a:ext uri="{FF2B5EF4-FFF2-40B4-BE49-F238E27FC236}">
              <a16:creationId xmlns:a16="http://schemas.microsoft.com/office/drawing/2014/main" id="{00000000-0008-0000-0900-00007B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1544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43</xdr:row>
      <xdr:rowOff>0</xdr:rowOff>
    </xdr:from>
    <xdr:to>
      <xdr:col>8</xdr:col>
      <xdr:colOff>0</xdr:colOff>
      <xdr:row>43</xdr:row>
      <xdr:rowOff>0</xdr:rowOff>
    </xdr:to>
    <xdr:pic>
      <xdr:nvPicPr>
        <xdr:cNvPr id="124" name="Picture 124">
          <a:extLst>
            <a:ext uri="{FF2B5EF4-FFF2-40B4-BE49-F238E27FC236}">
              <a16:creationId xmlns:a16="http://schemas.microsoft.com/office/drawing/2014/main" id="{00000000-0008-0000-0900-00007C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1544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43</xdr:row>
      <xdr:rowOff>0</xdr:rowOff>
    </xdr:from>
    <xdr:to>
      <xdr:col>8</xdr:col>
      <xdr:colOff>0</xdr:colOff>
      <xdr:row>43</xdr:row>
      <xdr:rowOff>0</xdr:rowOff>
    </xdr:to>
    <xdr:pic>
      <xdr:nvPicPr>
        <xdr:cNvPr id="125" name="Picture 125">
          <a:extLst>
            <a:ext uri="{FF2B5EF4-FFF2-40B4-BE49-F238E27FC236}">
              <a16:creationId xmlns:a16="http://schemas.microsoft.com/office/drawing/2014/main" id="{00000000-0008-0000-0900-00007D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1544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43</xdr:row>
      <xdr:rowOff>0</xdr:rowOff>
    </xdr:from>
    <xdr:to>
      <xdr:col>8</xdr:col>
      <xdr:colOff>0</xdr:colOff>
      <xdr:row>43</xdr:row>
      <xdr:rowOff>0</xdr:rowOff>
    </xdr:to>
    <xdr:pic>
      <xdr:nvPicPr>
        <xdr:cNvPr id="126" name="Picture 126">
          <a:extLst>
            <a:ext uri="{FF2B5EF4-FFF2-40B4-BE49-F238E27FC236}">
              <a16:creationId xmlns:a16="http://schemas.microsoft.com/office/drawing/2014/main" id="{00000000-0008-0000-0900-00007E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1544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43</xdr:row>
      <xdr:rowOff>0</xdr:rowOff>
    </xdr:from>
    <xdr:to>
      <xdr:col>8</xdr:col>
      <xdr:colOff>0</xdr:colOff>
      <xdr:row>43</xdr:row>
      <xdr:rowOff>0</xdr:rowOff>
    </xdr:to>
    <xdr:pic>
      <xdr:nvPicPr>
        <xdr:cNvPr id="127" name="Picture 127">
          <a:extLst>
            <a:ext uri="{FF2B5EF4-FFF2-40B4-BE49-F238E27FC236}">
              <a16:creationId xmlns:a16="http://schemas.microsoft.com/office/drawing/2014/main" id="{00000000-0008-0000-0900-00007F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1544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43</xdr:row>
      <xdr:rowOff>0</xdr:rowOff>
    </xdr:from>
    <xdr:to>
      <xdr:col>8</xdr:col>
      <xdr:colOff>0</xdr:colOff>
      <xdr:row>43</xdr:row>
      <xdr:rowOff>0</xdr:rowOff>
    </xdr:to>
    <xdr:pic>
      <xdr:nvPicPr>
        <xdr:cNvPr id="128" name="Picture 128">
          <a:extLst>
            <a:ext uri="{FF2B5EF4-FFF2-40B4-BE49-F238E27FC236}">
              <a16:creationId xmlns:a16="http://schemas.microsoft.com/office/drawing/2014/main" id="{00000000-0008-0000-0900-000080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1544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43</xdr:row>
      <xdr:rowOff>0</xdr:rowOff>
    </xdr:from>
    <xdr:to>
      <xdr:col>8</xdr:col>
      <xdr:colOff>0</xdr:colOff>
      <xdr:row>43</xdr:row>
      <xdr:rowOff>0</xdr:rowOff>
    </xdr:to>
    <xdr:pic>
      <xdr:nvPicPr>
        <xdr:cNvPr id="129" name="Picture 129">
          <a:extLst>
            <a:ext uri="{FF2B5EF4-FFF2-40B4-BE49-F238E27FC236}">
              <a16:creationId xmlns:a16="http://schemas.microsoft.com/office/drawing/2014/main" id="{00000000-0008-0000-0900-000081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1544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43</xdr:row>
      <xdr:rowOff>0</xdr:rowOff>
    </xdr:from>
    <xdr:to>
      <xdr:col>8</xdr:col>
      <xdr:colOff>0</xdr:colOff>
      <xdr:row>43</xdr:row>
      <xdr:rowOff>0</xdr:rowOff>
    </xdr:to>
    <xdr:pic>
      <xdr:nvPicPr>
        <xdr:cNvPr id="130" name="Picture 130">
          <a:extLst>
            <a:ext uri="{FF2B5EF4-FFF2-40B4-BE49-F238E27FC236}">
              <a16:creationId xmlns:a16="http://schemas.microsoft.com/office/drawing/2014/main" id="{00000000-0008-0000-0900-000082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1544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43</xdr:row>
      <xdr:rowOff>0</xdr:rowOff>
    </xdr:from>
    <xdr:to>
      <xdr:col>8</xdr:col>
      <xdr:colOff>0</xdr:colOff>
      <xdr:row>43</xdr:row>
      <xdr:rowOff>0</xdr:rowOff>
    </xdr:to>
    <xdr:pic>
      <xdr:nvPicPr>
        <xdr:cNvPr id="131" name="Picture 131">
          <a:extLst>
            <a:ext uri="{FF2B5EF4-FFF2-40B4-BE49-F238E27FC236}">
              <a16:creationId xmlns:a16="http://schemas.microsoft.com/office/drawing/2014/main" id="{00000000-0008-0000-0900-000083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1544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43</xdr:row>
      <xdr:rowOff>0</xdr:rowOff>
    </xdr:from>
    <xdr:to>
      <xdr:col>8</xdr:col>
      <xdr:colOff>0</xdr:colOff>
      <xdr:row>43</xdr:row>
      <xdr:rowOff>0</xdr:rowOff>
    </xdr:to>
    <xdr:pic>
      <xdr:nvPicPr>
        <xdr:cNvPr id="132" name="Picture 132">
          <a:extLst>
            <a:ext uri="{FF2B5EF4-FFF2-40B4-BE49-F238E27FC236}">
              <a16:creationId xmlns:a16="http://schemas.microsoft.com/office/drawing/2014/main" id="{00000000-0008-0000-0900-000084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1544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43</xdr:row>
      <xdr:rowOff>0</xdr:rowOff>
    </xdr:from>
    <xdr:to>
      <xdr:col>8</xdr:col>
      <xdr:colOff>0</xdr:colOff>
      <xdr:row>43</xdr:row>
      <xdr:rowOff>0</xdr:rowOff>
    </xdr:to>
    <xdr:pic>
      <xdr:nvPicPr>
        <xdr:cNvPr id="133" name="Picture 133">
          <a:extLst>
            <a:ext uri="{FF2B5EF4-FFF2-40B4-BE49-F238E27FC236}">
              <a16:creationId xmlns:a16="http://schemas.microsoft.com/office/drawing/2014/main" id="{00000000-0008-0000-0900-000085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1544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43</xdr:row>
      <xdr:rowOff>0</xdr:rowOff>
    </xdr:from>
    <xdr:to>
      <xdr:col>8</xdr:col>
      <xdr:colOff>0</xdr:colOff>
      <xdr:row>43</xdr:row>
      <xdr:rowOff>0</xdr:rowOff>
    </xdr:to>
    <xdr:pic>
      <xdr:nvPicPr>
        <xdr:cNvPr id="134" name="Picture 134">
          <a:extLst>
            <a:ext uri="{FF2B5EF4-FFF2-40B4-BE49-F238E27FC236}">
              <a16:creationId xmlns:a16="http://schemas.microsoft.com/office/drawing/2014/main" id="{00000000-0008-0000-0900-000086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1544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43</xdr:row>
      <xdr:rowOff>0</xdr:rowOff>
    </xdr:from>
    <xdr:to>
      <xdr:col>8</xdr:col>
      <xdr:colOff>0</xdr:colOff>
      <xdr:row>43</xdr:row>
      <xdr:rowOff>0</xdr:rowOff>
    </xdr:to>
    <xdr:pic>
      <xdr:nvPicPr>
        <xdr:cNvPr id="135" name="Picture 135">
          <a:extLst>
            <a:ext uri="{FF2B5EF4-FFF2-40B4-BE49-F238E27FC236}">
              <a16:creationId xmlns:a16="http://schemas.microsoft.com/office/drawing/2014/main" id="{00000000-0008-0000-0900-000087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1544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43</xdr:row>
      <xdr:rowOff>0</xdr:rowOff>
    </xdr:from>
    <xdr:to>
      <xdr:col>8</xdr:col>
      <xdr:colOff>0</xdr:colOff>
      <xdr:row>43</xdr:row>
      <xdr:rowOff>0</xdr:rowOff>
    </xdr:to>
    <xdr:pic>
      <xdr:nvPicPr>
        <xdr:cNvPr id="136" name="Picture 136">
          <a:extLst>
            <a:ext uri="{FF2B5EF4-FFF2-40B4-BE49-F238E27FC236}">
              <a16:creationId xmlns:a16="http://schemas.microsoft.com/office/drawing/2014/main" id="{00000000-0008-0000-0900-000088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1544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43</xdr:row>
      <xdr:rowOff>0</xdr:rowOff>
    </xdr:from>
    <xdr:to>
      <xdr:col>8</xdr:col>
      <xdr:colOff>0</xdr:colOff>
      <xdr:row>43</xdr:row>
      <xdr:rowOff>0</xdr:rowOff>
    </xdr:to>
    <xdr:pic>
      <xdr:nvPicPr>
        <xdr:cNvPr id="137" name="Picture 137">
          <a:extLst>
            <a:ext uri="{FF2B5EF4-FFF2-40B4-BE49-F238E27FC236}">
              <a16:creationId xmlns:a16="http://schemas.microsoft.com/office/drawing/2014/main" id="{00000000-0008-0000-0900-000089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1544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43</xdr:row>
      <xdr:rowOff>0</xdr:rowOff>
    </xdr:from>
    <xdr:to>
      <xdr:col>8</xdr:col>
      <xdr:colOff>0</xdr:colOff>
      <xdr:row>43</xdr:row>
      <xdr:rowOff>0</xdr:rowOff>
    </xdr:to>
    <xdr:pic>
      <xdr:nvPicPr>
        <xdr:cNvPr id="138" name="Picture 138">
          <a:extLst>
            <a:ext uri="{FF2B5EF4-FFF2-40B4-BE49-F238E27FC236}">
              <a16:creationId xmlns:a16="http://schemas.microsoft.com/office/drawing/2014/main" id="{00000000-0008-0000-0900-00008A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1544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43</xdr:row>
      <xdr:rowOff>0</xdr:rowOff>
    </xdr:from>
    <xdr:to>
      <xdr:col>8</xdr:col>
      <xdr:colOff>0</xdr:colOff>
      <xdr:row>43</xdr:row>
      <xdr:rowOff>0</xdr:rowOff>
    </xdr:to>
    <xdr:pic>
      <xdr:nvPicPr>
        <xdr:cNvPr id="139" name="Picture 139">
          <a:extLst>
            <a:ext uri="{FF2B5EF4-FFF2-40B4-BE49-F238E27FC236}">
              <a16:creationId xmlns:a16="http://schemas.microsoft.com/office/drawing/2014/main" id="{00000000-0008-0000-0900-00008B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1544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43</xdr:row>
      <xdr:rowOff>0</xdr:rowOff>
    </xdr:from>
    <xdr:to>
      <xdr:col>8</xdr:col>
      <xdr:colOff>0</xdr:colOff>
      <xdr:row>43</xdr:row>
      <xdr:rowOff>0</xdr:rowOff>
    </xdr:to>
    <xdr:pic>
      <xdr:nvPicPr>
        <xdr:cNvPr id="140" name="Picture 140">
          <a:extLst>
            <a:ext uri="{FF2B5EF4-FFF2-40B4-BE49-F238E27FC236}">
              <a16:creationId xmlns:a16="http://schemas.microsoft.com/office/drawing/2014/main" id="{00000000-0008-0000-0900-00008C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1544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43</xdr:row>
      <xdr:rowOff>0</xdr:rowOff>
    </xdr:from>
    <xdr:to>
      <xdr:col>8</xdr:col>
      <xdr:colOff>0</xdr:colOff>
      <xdr:row>43</xdr:row>
      <xdr:rowOff>0</xdr:rowOff>
    </xdr:to>
    <xdr:pic>
      <xdr:nvPicPr>
        <xdr:cNvPr id="141" name="Picture 141">
          <a:extLst>
            <a:ext uri="{FF2B5EF4-FFF2-40B4-BE49-F238E27FC236}">
              <a16:creationId xmlns:a16="http://schemas.microsoft.com/office/drawing/2014/main" id="{00000000-0008-0000-0900-00008D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1544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43</xdr:row>
      <xdr:rowOff>0</xdr:rowOff>
    </xdr:from>
    <xdr:to>
      <xdr:col>8</xdr:col>
      <xdr:colOff>0</xdr:colOff>
      <xdr:row>43</xdr:row>
      <xdr:rowOff>0</xdr:rowOff>
    </xdr:to>
    <xdr:pic>
      <xdr:nvPicPr>
        <xdr:cNvPr id="142" name="Picture 142">
          <a:extLst>
            <a:ext uri="{FF2B5EF4-FFF2-40B4-BE49-F238E27FC236}">
              <a16:creationId xmlns:a16="http://schemas.microsoft.com/office/drawing/2014/main" id="{00000000-0008-0000-0900-00008E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1544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43</xdr:row>
      <xdr:rowOff>0</xdr:rowOff>
    </xdr:from>
    <xdr:to>
      <xdr:col>8</xdr:col>
      <xdr:colOff>0</xdr:colOff>
      <xdr:row>43</xdr:row>
      <xdr:rowOff>0</xdr:rowOff>
    </xdr:to>
    <xdr:pic>
      <xdr:nvPicPr>
        <xdr:cNvPr id="143" name="Picture 143">
          <a:extLst>
            <a:ext uri="{FF2B5EF4-FFF2-40B4-BE49-F238E27FC236}">
              <a16:creationId xmlns:a16="http://schemas.microsoft.com/office/drawing/2014/main" id="{00000000-0008-0000-0900-00008F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1544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43</xdr:row>
      <xdr:rowOff>0</xdr:rowOff>
    </xdr:from>
    <xdr:to>
      <xdr:col>8</xdr:col>
      <xdr:colOff>0</xdr:colOff>
      <xdr:row>43</xdr:row>
      <xdr:rowOff>0</xdr:rowOff>
    </xdr:to>
    <xdr:pic>
      <xdr:nvPicPr>
        <xdr:cNvPr id="144" name="Picture 144">
          <a:extLst>
            <a:ext uri="{FF2B5EF4-FFF2-40B4-BE49-F238E27FC236}">
              <a16:creationId xmlns:a16="http://schemas.microsoft.com/office/drawing/2014/main" id="{00000000-0008-0000-0900-000090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1544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43</xdr:row>
      <xdr:rowOff>0</xdr:rowOff>
    </xdr:from>
    <xdr:to>
      <xdr:col>8</xdr:col>
      <xdr:colOff>0</xdr:colOff>
      <xdr:row>43</xdr:row>
      <xdr:rowOff>0</xdr:rowOff>
    </xdr:to>
    <xdr:pic>
      <xdr:nvPicPr>
        <xdr:cNvPr id="145" name="Picture 145">
          <a:extLst>
            <a:ext uri="{FF2B5EF4-FFF2-40B4-BE49-F238E27FC236}">
              <a16:creationId xmlns:a16="http://schemas.microsoft.com/office/drawing/2014/main" id="{00000000-0008-0000-0900-000091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1544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43</xdr:row>
      <xdr:rowOff>0</xdr:rowOff>
    </xdr:from>
    <xdr:to>
      <xdr:col>8</xdr:col>
      <xdr:colOff>0</xdr:colOff>
      <xdr:row>43</xdr:row>
      <xdr:rowOff>0</xdr:rowOff>
    </xdr:to>
    <xdr:pic>
      <xdr:nvPicPr>
        <xdr:cNvPr id="146" name="Picture 146">
          <a:extLst>
            <a:ext uri="{FF2B5EF4-FFF2-40B4-BE49-F238E27FC236}">
              <a16:creationId xmlns:a16="http://schemas.microsoft.com/office/drawing/2014/main" id="{00000000-0008-0000-0900-000092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1544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43</xdr:row>
      <xdr:rowOff>0</xdr:rowOff>
    </xdr:from>
    <xdr:to>
      <xdr:col>8</xdr:col>
      <xdr:colOff>0</xdr:colOff>
      <xdr:row>43</xdr:row>
      <xdr:rowOff>0</xdr:rowOff>
    </xdr:to>
    <xdr:pic>
      <xdr:nvPicPr>
        <xdr:cNvPr id="147" name="Picture 147">
          <a:extLst>
            <a:ext uri="{FF2B5EF4-FFF2-40B4-BE49-F238E27FC236}">
              <a16:creationId xmlns:a16="http://schemas.microsoft.com/office/drawing/2014/main" id="{00000000-0008-0000-0900-000093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1544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43</xdr:row>
      <xdr:rowOff>0</xdr:rowOff>
    </xdr:from>
    <xdr:to>
      <xdr:col>8</xdr:col>
      <xdr:colOff>0</xdr:colOff>
      <xdr:row>43</xdr:row>
      <xdr:rowOff>0</xdr:rowOff>
    </xdr:to>
    <xdr:pic>
      <xdr:nvPicPr>
        <xdr:cNvPr id="148" name="Picture 148">
          <a:extLst>
            <a:ext uri="{FF2B5EF4-FFF2-40B4-BE49-F238E27FC236}">
              <a16:creationId xmlns:a16="http://schemas.microsoft.com/office/drawing/2014/main" id="{00000000-0008-0000-0900-000094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1544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43</xdr:row>
      <xdr:rowOff>0</xdr:rowOff>
    </xdr:from>
    <xdr:to>
      <xdr:col>8</xdr:col>
      <xdr:colOff>0</xdr:colOff>
      <xdr:row>43</xdr:row>
      <xdr:rowOff>0</xdr:rowOff>
    </xdr:to>
    <xdr:pic>
      <xdr:nvPicPr>
        <xdr:cNvPr id="149" name="Picture 149">
          <a:extLst>
            <a:ext uri="{FF2B5EF4-FFF2-40B4-BE49-F238E27FC236}">
              <a16:creationId xmlns:a16="http://schemas.microsoft.com/office/drawing/2014/main" id="{00000000-0008-0000-0900-000095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1544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43</xdr:row>
      <xdr:rowOff>0</xdr:rowOff>
    </xdr:from>
    <xdr:to>
      <xdr:col>8</xdr:col>
      <xdr:colOff>0</xdr:colOff>
      <xdr:row>43</xdr:row>
      <xdr:rowOff>0</xdr:rowOff>
    </xdr:to>
    <xdr:pic>
      <xdr:nvPicPr>
        <xdr:cNvPr id="150" name="Picture 150">
          <a:extLst>
            <a:ext uri="{FF2B5EF4-FFF2-40B4-BE49-F238E27FC236}">
              <a16:creationId xmlns:a16="http://schemas.microsoft.com/office/drawing/2014/main" id="{00000000-0008-0000-0900-000096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1544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43</xdr:row>
      <xdr:rowOff>0</xdr:rowOff>
    </xdr:from>
    <xdr:to>
      <xdr:col>8</xdr:col>
      <xdr:colOff>0</xdr:colOff>
      <xdr:row>43</xdr:row>
      <xdr:rowOff>0</xdr:rowOff>
    </xdr:to>
    <xdr:pic>
      <xdr:nvPicPr>
        <xdr:cNvPr id="151" name="Picture 151">
          <a:extLst>
            <a:ext uri="{FF2B5EF4-FFF2-40B4-BE49-F238E27FC236}">
              <a16:creationId xmlns:a16="http://schemas.microsoft.com/office/drawing/2014/main" id="{00000000-0008-0000-0900-000097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1544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43</xdr:row>
      <xdr:rowOff>0</xdr:rowOff>
    </xdr:from>
    <xdr:to>
      <xdr:col>8</xdr:col>
      <xdr:colOff>0</xdr:colOff>
      <xdr:row>43</xdr:row>
      <xdr:rowOff>0</xdr:rowOff>
    </xdr:to>
    <xdr:pic>
      <xdr:nvPicPr>
        <xdr:cNvPr id="152" name="Picture 152">
          <a:extLst>
            <a:ext uri="{FF2B5EF4-FFF2-40B4-BE49-F238E27FC236}">
              <a16:creationId xmlns:a16="http://schemas.microsoft.com/office/drawing/2014/main" id="{00000000-0008-0000-0900-000098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1544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43</xdr:row>
      <xdr:rowOff>0</xdr:rowOff>
    </xdr:from>
    <xdr:to>
      <xdr:col>8</xdr:col>
      <xdr:colOff>0</xdr:colOff>
      <xdr:row>43</xdr:row>
      <xdr:rowOff>0</xdr:rowOff>
    </xdr:to>
    <xdr:pic>
      <xdr:nvPicPr>
        <xdr:cNvPr id="153" name="Picture 153">
          <a:extLst>
            <a:ext uri="{FF2B5EF4-FFF2-40B4-BE49-F238E27FC236}">
              <a16:creationId xmlns:a16="http://schemas.microsoft.com/office/drawing/2014/main" id="{00000000-0008-0000-0900-000099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1544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43</xdr:row>
      <xdr:rowOff>0</xdr:rowOff>
    </xdr:from>
    <xdr:to>
      <xdr:col>8</xdr:col>
      <xdr:colOff>0</xdr:colOff>
      <xdr:row>43</xdr:row>
      <xdr:rowOff>0</xdr:rowOff>
    </xdr:to>
    <xdr:pic>
      <xdr:nvPicPr>
        <xdr:cNvPr id="154" name="Picture 154">
          <a:extLst>
            <a:ext uri="{FF2B5EF4-FFF2-40B4-BE49-F238E27FC236}">
              <a16:creationId xmlns:a16="http://schemas.microsoft.com/office/drawing/2014/main" id="{00000000-0008-0000-0900-00009A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1544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43</xdr:row>
      <xdr:rowOff>0</xdr:rowOff>
    </xdr:from>
    <xdr:to>
      <xdr:col>8</xdr:col>
      <xdr:colOff>0</xdr:colOff>
      <xdr:row>43</xdr:row>
      <xdr:rowOff>0</xdr:rowOff>
    </xdr:to>
    <xdr:pic>
      <xdr:nvPicPr>
        <xdr:cNvPr id="155" name="Picture 155">
          <a:extLst>
            <a:ext uri="{FF2B5EF4-FFF2-40B4-BE49-F238E27FC236}">
              <a16:creationId xmlns:a16="http://schemas.microsoft.com/office/drawing/2014/main" id="{00000000-0008-0000-0900-00009B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1544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43</xdr:row>
      <xdr:rowOff>0</xdr:rowOff>
    </xdr:from>
    <xdr:to>
      <xdr:col>8</xdr:col>
      <xdr:colOff>0</xdr:colOff>
      <xdr:row>43</xdr:row>
      <xdr:rowOff>0</xdr:rowOff>
    </xdr:to>
    <xdr:pic>
      <xdr:nvPicPr>
        <xdr:cNvPr id="156" name="Picture 156">
          <a:extLst>
            <a:ext uri="{FF2B5EF4-FFF2-40B4-BE49-F238E27FC236}">
              <a16:creationId xmlns:a16="http://schemas.microsoft.com/office/drawing/2014/main" id="{00000000-0008-0000-0900-00009C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1544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43</xdr:row>
      <xdr:rowOff>0</xdr:rowOff>
    </xdr:from>
    <xdr:to>
      <xdr:col>8</xdr:col>
      <xdr:colOff>0</xdr:colOff>
      <xdr:row>43</xdr:row>
      <xdr:rowOff>0</xdr:rowOff>
    </xdr:to>
    <xdr:pic>
      <xdr:nvPicPr>
        <xdr:cNvPr id="157" name="Picture 157">
          <a:extLst>
            <a:ext uri="{FF2B5EF4-FFF2-40B4-BE49-F238E27FC236}">
              <a16:creationId xmlns:a16="http://schemas.microsoft.com/office/drawing/2014/main" id="{00000000-0008-0000-0900-00009D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1544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43</xdr:row>
      <xdr:rowOff>0</xdr:rowOff>
    </xdr:from>
    <xdr:to>
      <xdr:col>8</xdr:col>
      <xdr:colOff>0</xdr:colOff>
      <xdr:row>43</xdr:row>
      <xdr:rowOff>0</xdr:rowOff>
    </xdr:to>
    <xdr:pic>
      <xdr:nvPicPr>
        <xdr:cNvPr id="158" name="Picture 158">
          <a:extLst>
            <a:ext uri="{FF2B5EF4-FFF2-40B4-BE49-F238E27FC236}">
              <a16:creationId xmlns:a16="http://schemas.microsoft.com/office/drawing/2014/main" id="{00000000-0008-0000-0900-00009E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1544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43</xdr:row>
      <xdr:rowOff>0</xdr:rowOff>
    </xdr:from>
    <xdr:to>
      <xdr:col>8</xdr:col>
      <xdr:colOff>0</xdr:colOff>
      <xdr:row>43</xdr:row>
      <xdr:rowOff>0</xdr:rowOff>
    </xdr:to>
    <xdr:pic>
      <xdr:nvPicPr>
        <xdr:cNvPr id="159" name="Picture 159">
          <a:extLst>
            <a:ext uri="{FF2B5EF4-FFF2-40B4-BE49-F238E27FC236}">
              <a16:creationId xmlns:a16="http://schemas.microsoft.com/office/drawing/2014/main" id="{00000000-0008-0000-0900-00009F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1544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43</xdr:row>
      <xdr:rowOff>0</xdr:rowOff>
    </xdr:from>
    <xdr:to>
      <xdr:col>8</xdr:col>
      <xdr:colOff>0</xdr:colOff>
      <xdr:row>43</xdr:row>
      <xdr:rowOff>0</xdr:rowOff>
    </xdr:to>
    <xdr:pic>
      <xdr:nvPicPr>
        <xdr:cNvPr id="160" name="Picture 160">
          <a:extLst>
            <a:ext uri="{FF2B5EF4-FFF2-40B4-BE49-F238E27FC236}">
              <a16:creationId xmlns:a16="http://schemas.microsoft.com/office/drawing/2014/main" id="{00000000-0008-0000-0900-0000A0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1544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43</xdr:row>
      <xdr:rowOff>0</xdr:rowOff>
    </xdr:from>
    <xdr:to>
      <xdr:col>8</xdr:col>
      <xdr:colOff>0</xdr:colOff>
      <xdr:row>43</xdr:row>
      <xdr:rowOff>0</xdr:rowOff>
    </xdr:to>
    <xdr:pic>
      <xdr:nvPicPr>
        <xdr:cNvPr id="161" name="Picture 161">
          <a:extLst>
            <a:ext uri="{FF2B5EF4-FFF2-40B4-BE49-F238E27FC236}">
              <a16:creationId xmlns:a16="http://schemas.microsoft.com/office/drawing/2014/main" id="{00000000-0008-0000-0900-0000A1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1544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43</xdr:row>
      <xdr:rowOff>0</xdr:rowOff>
    </xdr:from>
    <xdr:to>
      <xdr:col>8</xdr:col>
      <xdr:colOff>0</xdr:colOff>
      <xdr:row>43</xdr:row>
      <xdr:rowOff>0</xdr:rowOff>
    </xdr:to>
    <xdr:pic>
      <xdr:nvPicPr>
        <xdr:cNvPr id="162" name="Picture 162">
          <a:extLst>
            <a:ext uri="{FF2B5EF4-FFF2-40B4-BE49-F238E27FC236}">
              <a16:creationId xmlns:a16="http://schemas.microsoft.com/office/drawing/2014/main" id="{00000000-0008-0000-0900-0000A2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1544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43</xdr:row>
      <xdr:rowOff>0</xdr:rowOff>
    </xdr:from>
    <xdr:to>
      <xdr:col>8</xdr:col>
      <xdr:colOff>0</xdr:colOff>
      <xdr:row>43</xdr:row>
      <xdr:rowOff>0</xdr:rowOff>
    </xdr:to>
    <xdr:pic>
      <xdr:nvPicPr>
        <xdr:cNvPr id="163" name="Picture 163">
          <a:extLst>
            <a:ext uri="{FF2B5EF4-FFF2-40B4-BE49-F238E27FC236}">
              <a16:creationId xmlns:a16="http://schemas.microsoft.com/office/drawing/2014/main" id="{00000000-0008-0000-0900-0000A3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1544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43</xdr:row>
      <xdr:rowOff>0</xdr:rowOff>
    </xdr:from>
    <xdr:to>
      <xdr:col>8</xdr:col>
      <xdr:colOff>0</xdr:colOff>
      <xdr:row>43</xdr:row>
      <xdr:rowOff>0</xdr:rowOff>
    </xdr:to>
    <xdr:pic>
      <xdr:nvPicPr>
        <xdr:cNvPr id="164" name="Picture 164">
          <a:extLst>
            <a:ext uri="{FF2B5EF4-FFF2-40B4-BE49-F238E27FC236}">
              <a16:creationId xmlns:a16="http://schemas.microsoft.com/office/drawing/2014/main" id="{00000000-0008-0000-0900-0000A4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1544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43</xdr:row>
      <xdr:rowOff>0</xdr:rowOff>
    </xdr:from>
    <xdr:to>
      <xdr:col>8</xdr:col>
      <xdr:colOff>0</xdr:colOff>
      <xdr:row>43</xdr:row>
      <xdr:rowOff>0</xdr:rowOff>
    </xdr:to>
    <xdr:pic>
      <xdr:nvPicPr>
        <xdr:cNvPr id="165" name="Picture 165">
          <a:extLst>
            <a:ext uri="{FF2B5EF4-FFF2-40B4-BE49-F238E27FC236}">
              <a16:creationId xmlns:a16="http://schemas.microsoft.com/office/drawing/2014/main" id="{00000000-0008-0000-0900-0000A5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1544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43</xdr:row>
      <xdr:rowOff>0</xdr:rowOff>
    </xdr:from>
    <xdr:to>
      <xdr:col>8</xdr:col>
      <xdr:colOff>0</xdr:colOff>
      <xdr:row>43</xdr:row>
      <xdr:rowOff>0</xdr:rowOff>
    </xdr:to>
    <xdr:pic>
      <xdr:nvPicPr>
        <xdr:cNvPr id="166" name="Picture 166">
          <a:extLst>
            <a:ext uri="{FF2B5EF4-FFF2-40B4-BE49-F238E27FC236}">
              <a16:creationId xmlns:a16="http://schemas.microsoft.com/office/drawing/2014/main" id="{00000000-0008-0000-0900-0000A6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1544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43</xdr:row>
      <xdr:rowOff>0</xdr:rowOff>
    </xdr:from>
    <xdr:to>
      <xdr:col>8</xdr:col>
      <xdr:colOff>0</xdr:colOff>
      <xdr:row>43</xdr:row>
      <xdr:rowOff>0</xdr:rowOff>
    </xdr:to>
    <xdr:pic>
      <xdr:nvPicPr>
        <xdr:cNvPr id="167" name="Picture 167">
          <a:extLst>
            <a:ext uri="{FF2B5EF4-FFF2-40B4-BE49-F238E27FC236}">
              <a16:creationId xmlns:a16="http://schemas.microsoft.com/office/drawing/2014/main" id="{00000000-0008-0000-0900-0000A7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1544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43</xdr:row>
      <xdr:rowOff>0</xdr:rowOff>
    </xdr:from>
    <xdr:to>
      <xdr:col>8</xdr:col>
      <xdr:colOff>0</xdr:colOff>
      <xdr:row>43</xdr:row>
      <xdr:rowOff>0</xdr:rowOff>
    </xdr:to>
    <xdr:pic>
      <xdr:nvPicPr>
        <xdr:cNvPr id="168" name="Picture 168">
          <a:extLst>
            <a:ext uri="{FF2B5EF4-FFF2-40B4-BE49-F238E27FC236}">
              <a16:creationId xmlns:a16="http://schemas.microsoft.com/office/drawing/2014/main" id="{00000000-0008-0000-0900-0000A8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1544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43</xdr:row>
      <xdr:rowOff>0</xdr:rowOff>
    </xdr:from>
    <xdr:to>
      <xdr:col>8</xdr:col>
      <xdr:colOff>0</xdr:colOff>
      <xdr:row>43</xdr:row>
      <xdr:rowOff>0</xdr:rowOff>
    </xdr:to>
    <xdr:pic>
      <xdr:nvPicPr>
        <xdr:cNvPr id="169" name="Picture 169">
          <a:extLst>
            <a:ext uri="{FF2B5EF4-FFF2-40B4-BE49-F238E27FC236}">
              <a16:creationId xmlns:a16="http://schemas.microsoft.com/office/drawing/2014/main" id="{00000000-0008-0000-0900-0000A9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1544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43</xdr:row>
      <xdr:rowOff>0</xdr:rowOff>
    </xdr:from>
    <xdr:to>
      <xdr:col>8</xdr:col>
      <xdr:colOff>0</xdr:colOff>
      <xdr:row>43</xdr:row>
      <xdr:rowOff>0</xdr:rowOff>
    </xdr:to>
    <xdr:pic>
      <xdr:nvPicPr>
        <xdr:cNvPr id="170" name="Picture 170">
          <a:extLst>
            <a:ext uri="{FF2B5EF4-FFF2-40B4-BE49-F238E27FC236}">
              <a16:creationId xmlns:a16="http://schemas.microsoft.com/office/drawing/2014/main" id="{00000000-0008-0000-0900-0000AA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1544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50</xdr:row>
      <xdr:rowOff>0</xdr:rowOff>
    </xdr:from>
    <xdr:to>
      <xdr:col>8</xdr:col>
      <xdr:colOff>0</xdr:colOff>
      <xdr:row>50</xdr:row>
      <xdr:rowOff>0</xdr:rowOff>
    </xdr:to>
    <xdr:pic>
      <xdr:nvPicPr>
        <xdr:cNvPr id="171" name="Picture 171">
          <a:extLst>
            <a:ext uri="{FF2B5EF4-FFF2-40B4-BE49-F238E27FC236}">
              <a16:creationId xmlns:a16="http://schemas.microsoft.com/office/drawing/2014/main" id="{00000000-0008-0000-0900-0000AB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3744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50</xdr:row>
      <xdr:rowOff>0</xdr:rowOff>
    </xdr:from>
    <xdr:to>
      <xdr:col>8</xdr:col>
      <xdr:colOff>0</xdr:colOff>
      <xdr:row>50</xdr:row>
      <xdr:rowOff>0</xdr:rowOff>
    </xdr:to>
    <xdr:pic>
      <xdr:nvPicPr>
        <xdr:cNvPr id="172" name="Picture 172">
          <a:extLst>
            <a:ext uri="{FF2B5EF4-FFF2-40B4-BE49-F238E27FC236}">
              <a16:creationId xmlns:a16="http://schemas.microsoft.com/office/drawing/2014/main" id="{00000000-0008-0000-0900-0000AC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3744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50</xdr:row>
      <xdr:rowOff>0</xdr:rowOff>
    </xdr:from>
    <xdr:to>
      <xdr:col>8</xdr:col>
      <xdr:colOff>0</xdr:colOff>
      <xdr:row>50</xdr:row>
      <xdr:rowOff>0</xdr:rowOff>
    </xdr:to>
    <xdr:pic>
      <xdr:nvPicPr>
        <xdr:cNvPr id="173" name="Picture 173">
          <a:extLst>
            <a:ext uri="{FF2B5EF4-FFF2-40B4-BE49-F238E27FC236}">
              <a16:creationId xmlns:a16="http://schemas.microsoft.com/office/drawing/2014/main" id="{00000000-0008-0000-0900-0000AD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3744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50</xdr:row>
      <xdr:rowOff>0</xdr:rowOff>
    </xdr:from>
    <xdr:to>
      <xdr:col>8</xdr:col>
      <xdr:colOff>0</xdr:colOff>
      <xdr:row>50</xdr:row>
      <xdr:rowOff>0</xdr:rowOff>
    </xdr:to>
    <xdr:pic>
      <xdr:nvPicPr>
        <xdr:cNvPr id="174" name="Picture 174">
          <a:extLst>
            <a:ext uri="{FF2B5EF4-FFF2-40B4-BE49-F238E27FC236}">
              <a16:creationId xmlns:a16="http://schemas.microsoft.com/office/drawing/2014/main" id="{00000000-0008-0000-0900-0000AE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3744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50</xdr:row>
      <xdr:rowOff>0</xdr:rowOff>
    </xdr:from>
    <xdr:to>
      <xdr:col>8</xdr:col>
      <xdr:colOff>0</xdr:colOff>
      <xdr:row>50</xdr:row>
      <xdr:rowOff>0</xdr:rowOff>
    </xdr:to>
    <xdr:pic>
      <xdr:nvPicPr>
        <xdr:cNvPr id="175" name="Picture 175">
          <a:extLst>
            <a:ext uri="{FF2B5EF4-FFF2-40B4-BE49-F238E27FC236}">
              <a16:creationId xmlns:a16="http://schemas.microsoft.com/office/drawing/2014/main" id="{00000000-0008-0000-0900-0000AF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3744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50</xdr:row>
      <xdr:rowOff>0</xdr:rowOff>
    </xdr:from>
    <xdr:to>
      <xdr:col>8</xdr:col>
      <xdr:colOff>0</xdr:colOff>
      <xdr:row>50</xdr:row>
      <xdr:rowOff>0</xdr:rowOff>
    </xdr:to>
    <xdr:pic>
      <xdr:nvPicPr>
        <xdr:cNvPr id="176" name="Picture 176">
          <a:extLst>
            <a:ext uri="{FF2B5EF4-FFF2-40B4-BE49-F238E27FC236}">
              <a16:creationId xmlns:a16="http://schemas.microsoft.com/office/drawing/2014/main" id="{00000000-0008-0000-0900-0000B0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3744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50</xdr:row>
      <xdr:rowOff>0</xdr:rowOff>
    </xdr:from>
    <xdr:to>
      <xdr:col>8</xdr:col>
      <xdr:colOff>0</xdr:colOff>
      <xdr:row>50</xdr:row>
      <xdr:rowOff>0</xdr:rowOff>
    </xdr:to>
    <xdr:pic>
      <xdr:nvPicPr>
        <xdr:cNvPr id="177" name="Picture 177">
          <a:extLst>
            <a:ext uri="{FF2B5EF4-FFF2-40B4-BE49-F238E27FC236}">
              <a16:creationId xmlns:a16="http://schemas.microsoft.com/office/drawing/2014/main" id="{00000000-0008-0000-0900-0000B1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3744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50</xdr:row>
      <xdr:rowOff>0</xdr:rowOff>
    </xdr:from>
    <xdr:to>
      <xdr:col>8</xdr:col>
      <xdr:colOff>0</xdr:colOff>
      <xdr:row>50</xdr:row>
      <xdr:rowOff>0</xdr:rowOff>
    </xdr:to>
    <xdr:pic>
      <xdr:nvPicPr>
        <xdr:cNvPr id="178" name="Picture 178">
          <a:extLst>
            <a:ext uri="{FF2B5EF4-FFF2-40B4-BE49-F238E27FC236}">
              <a16:creationId xmlns:a16="http://schemas.microsoft.com/office/drawing/2014/main" id="{00000000-0008-0000-0900-0000B2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3744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50</xdr:row>
      <xdr:rowOff>0</xdr:rowOff>
    </xdr:from>
    <xdr:to>
      <xdr:col>8</xdr:col>
      <xdr:colOff>0</xdr:colOff>
      <xdr:row>50</xdr:row>
      <xdr:rowOff>0</xdr:rowOff>
    </xdr:to>
    <xdr:pic>
      <xdr:nvPicPr>
        <xdr:cNvPr id="179" name="Picture 179">
          <a:extLst>
            <a:ext uri="{FF2B5EF4-FFF2-40B4-BE49-F238E27FC236}">
              <a16:creationId xmlns:a16="http://schemas.microsoft.com/office/drawing/2014/main" id="{00000000-0008-0000-0900-0000B3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3744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50</xdr:row>
      <xdr:rowOff>0</xdr:rowOff>
    </xdr:from>
    <xdr:to>
      <xdr:col>8</xdr:col>
      <xdr:colOff>0</xdr:colOff>
      <xdr:row>50</xdr:row>
      <xdr:rowOff>0</xdr:rowOff>
    </xdr:to>
    <xdr:pic>
      <xdr:nvPicPr>
        <xdr:cNvPr id="180" name="Picture 180">
          <a:extLst>
            <a:ext uri="{FF2B5EF4-FFF2-40B4-BE49-F238E27FC236}">
              <a16:creationId xmlns:a16="http://schemas.microsoft.com/office/drawing/2014/main" id="{00000000-0008-0000-0900-0000B4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3744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50</xdr:row>
      <xdr:rowOff>0</xdr:rowOff>
    </xdr:from>
    <xdr:to>
      <xdr:col>8</xdr:col>
      <xdr:colOff>0</xdr:colOff>
      <xdr:row>50</xdr:row>
      <xdr:rowOff>0</xdr:rowOff>
    </xdr:to>
    <xdr:pic>
      <xdr:nvPicPr>
        <xdr:cNvPr id="181" name="Picture 181">
          <a:extLst>
            <a:ext uri="{FF2B5EF4-FFF2-40B4-BE49-F238E27FC236}">
              <a16:creationId xmlns:a16="http://schemas.microsoft.com/office/drawing/2014/main" id="{00000000-0008-0000-0900-0000B5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3744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50</xdr:row>
      <xdr:rowOff>0</xdr:rowOff>
    </xdr:from>
    <xdr:to>
      <xdr:col>8</xdr:col>
      <xdr:colOff>0</xdr:colOff>
      <xdr:row>50</xdr:row>
      <xdr:rowOff>0</xdr:rowOff>
    </xdr:to>
    <xdr:pic>
      <xdr:nvPicPr>
        <xdr:cNvPr id="182" name="Picture 182">
          <a:extLst>
            <a:ext uri="{FF2B5EF4-FFF2-40B4-BE49-F238E27FC236}">
              <a16:creationId xmlns:a16="http://schemas.microsoft.com/office/drawing/2014/main" id="{00000000-0008-0000-0900-0000B6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3744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50</xdr:row>
      <xdr:rowOff>0</xdr:rowOff>
    </xdr:from>
    <xdr:to>
      <xdr:col>8</xdr:col>
      <xdr:colOff>0</xdr:colOff>
      <xdr:row>50</xdr:row>
      <xdr:rowOff>0</xdr:rowOff>
    </xdr:to>
    <xdr:pic>
      <xdr:nvPicPr>
        <xdr:cNvPr id="183" name="Picture 183">
          <a:extLst>
            <a:ext uri="{FF2B5EF4-FFF2-40B4-BE49-F238E27FC236}">
              <a16:creationId xmlns:a16="http://schemas.microsoft.com/office/drawing/2014/main" id="{00000000-0008-0000-0900-0000B7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3744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50</xdr:row>
      <xdr:rowOff>0</xdr:rowOff>
    </xdr:from>
    <xdr:to>
      <xdr:col>8</xdr:col>
      <xdr:colOff>0</xdr:colOff>
      <xdr:row>50</xdr:row>
      <xdr:rowOff>0</xdr:rowOff>
    </xdr:to>
    <xdr:pic>
      <xdr:nvPicPr>
        <xdr:cNvPr id="184" name="Picture 184">
          <a:extLst>
            <a:ext uri="{FF2B5EF4-FFF2-40B4-BE49-F238E27FC236}">
              <a16:creationId xmlns:a16="http://schemas.microsoft.com/office/drawing/2014/main" id="{00000000-0008-0000-0900-0000B8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3744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50</xdr:row>
      <xdr:rowOff>0</xdr:rowOff>
    </xdr:from>
    <xdr:to>
      <xdr:col>8</xdr:col>
      <xdr:colOff>0</xdr:colOff>
      <xdr:row>50</xdr:row>
      <xdr:rowOff>0</xdr:rowOff>
    </xdr:to>
    <xdr:pic>
      <xdr:nvPicPr>
        <xdr:cNvPr id="185" name="Picture 185">
          <a:extLst>
            <a:ext uri="{FF2B5EF4-FFF2-40B4-BE49-F238E27FC236}">
              <a16:creationId xmlns:a16="http://schemas.microsoft.com/office/drawing/2014/main" id="{00000000-0008-0000-0900-0000B9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3744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50</xdr:row>
      <xdr:rowOff>0</xdr:rowOff>
    </xdr:from>
    <xdr:to>
      <xdr:col>8</xdr:col>
      <xdr:colOff>0</xdr:colOff>
      <xdr:row>50</xdr:row>
      <xdr:rowOff>0</xdr:rowOff>
    </xdr:to>
    <xdr:pic>
      <xdr:nvPicPr>
        <xdr:cNvPr id="186" name="Picture 186">
          <a:extLst>
            <a:ext uri="{FF2B5EF4-FFF2-40B4-BE49-F238E27FC236}">
              <a16:creationId xmlns:a16="http://schemas.microsoft.com/office/drawing/2014/main" id="{00000000-0008-0000-0900-0000BA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3744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50</xdr:row>
      <xdr:rowOff>0</xdr:rowOff>
    </xdr:from>
    <xdr:to>
      <xdr:col>8</xdr:col>
      <xdr:colOff>0</xdr:colOff>
      <xdr:row>50</xdr:row>
      <xdr:rowOff>0</xdr:rowOff>
    </xdr:to>
    <xdr:pic>
      <xdr:nvPicPr>
        <xdr:cNvPr id="187" name="Picture 187">
          <a:extLst>
            <a:ext uri="{FF2B5EF4-FFF2-40B4-BE49-F238E27FC236}">
              <a16:creationId xmlns:a16="http://schemas.microsoft.com/office/drawing/2014/main" id="{00000000-0008-0000-0900-0000BB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3744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50</xdr:row>
      <xdr:rowOff>0</xdr:rowOff>
    </xdr:from>
    <xdr:to>
      <xdr:col>8</xdr:col>
      <xdr:colOff>0</xdr:colOff>
      <xdr:row>50</xdr:row>
      <xdr:rowOff>0</xdr:rowOff>
    </xdr:to>
    <xdr:pic>
      <xdr:nvPicPr>
        <xdr:cNvPr id="188" name="Picture 188">
          <a:extLst>
            <a:ext uri="{FF2B5EF4-FFF2-40B4-BE49-F238E27FC236}">
              <a16:creationId xmlns:a16="http://schemas.microsoft.com/office/drawing/2014/main" id="{00000000-0008-0000-0900-0000BC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3744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50</xdr:row>
      <xdr:rowOff>0</xdr:rowOff>
    </xdr:from>
    <xdr:to>
      <xdr:col>8</xdr:col>
      <xdr:colOff>0</xdr:colOff>
      <xdr:row>50</xdr:row>
      <xdr:rowOff>0</xdr:rowOff>
    </xdr:to>
    <xdr:pic>
      <xdr:nvPicPr>
        <xdr:cNvPr id="189" name="Picture 189">
          <a:extLst>
            <a:ext uri="{FF2B5EF4-FFF2-40B4-BE49-F238E27FC236}">
              <a16:creationId xmlns:a16="http://schemas.microsoft.com/office/drawing/2014/main" id="{00000000-0008-0000-0900-0000BD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3744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50</xdr:row>
      <xdr:rowOff>0</xdr:rowOff>
    </xdr:from>
    <xdr:to>
      <xdr:col>8</xdr:col>
      <xdr:colOff>0</xdr:colOff>
      <xdr:row>50</xdr:row>
      <xdr:rowOff>0</xdr:rowOff>
    </xdr:to>
    <xdr:pic>
      <xdr:nvPicPr>
        <xdr:cNvPr id="190" name="Picture 190">
          <a:extLst>
            <a:ext uri="{FF2B5EF4-FFF2-40B4-BE49-F238E27FC236}">
              <a16:creationId xmlns:a16="http://schemas.microsoft.com/office/drawing/2014/main" id="{00000000-0008-0000-0900-0000BE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3744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50</xdr:row>
      <xdr:rowOff>0</xdr:rowOff>
    </xdr:from>
    <xdr:to>
      <xdr:col>8</xdr:col>
      <xdr:colOff>0</xdr:colOff>
      <xdr:row>50</xdr:row>
      <xdr:rowOff>0</xdr:rowOff>
    </xdr:to>
    <xdr:pic>
      <xdr:nvPicPr>
        <xdr:cNvPr id="191" name="Picture 191">
          <a:extLst>
            <a:ext uri="{FF2B5EF4-FFF2-40B4-BE49-F238E27FC236}">
              <a16:creationId xmlns:a16="http://schemas.microsoft.com/office/drawing/2014/main" id="{00000000-0008-0000-0900-0000BF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3744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50</xdr:row>
      <xdr:rowOff>0</xdr:rowOff>
    </xdr:from>
    <xdr:to>
      <xdr:col>8</xdr:col>
      <xdr:colOff>0</xdr:colOff>
      <xdr:row>50</xdr:row>
      <xdr:rowOff>0</xdr:rowOff>
    </xdr:to>
    <xdr:pic>
      <xdr:nvPicPr>
        <xdr:cNvPr id="192" name="Picture 192">
          <a:extLst>
            <a:ext uri="{FF2B5EF4-FFF2-40B4-BE49-F238E27FC236}">
              <a16:creationId xmlns:a16="http://schemas.microsoft.com/office/drawing/2014/main" id="{00000000-0008-0000-0900-0000C0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3744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50</xdr:row>
      <xdr:rowOff>0</xdr:rowOff>
    </xdr:from>
    <xdr:to>
      <xdr:col>8</xdr:col>
      <xdr:colOff>0</xdr:colOff>
      <xdr:row>50</xdr:row>
      <xdr:rowOff>0</xdr:rowOff>
    </xdr:to>
    <xdr:pic>
      <xdr:nvPicPr>
        <xdr:cNvPr id="193" name="Picture 193">
          <a:extLst>
            <a:ext uri="{FF2B5EF4-FFF2-40B4-BE49-F238E27FC236}">
              <a16:creationId xmlns:a16="http://schemas.microsoft.com/office/drawing/2014/main" id="{00000000-0008-0000-0900-0000C1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3744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50</xdr:row>
      <xdr:rowOff>0</xdr:rowOff>
    </xdr:from>
    <xdr:to>
      <xdr:col>8</xdr:col>
      <xdr:colOff>0</xdr:colOff>
      <xdr:row>50</xdr:row>
      <xdr:rowOff>0</xdr:rowOff>
    </xdr:to>
    <xdr:pic>
      <xdr:nvPicPr>
        <xdr:cNvPr id="194" name="Picture 194">
          <a:extLst>
            <a:ext uri="{FF2B5EF4-FFF2-40B4-BE49-F238E27FC236}">
              <a16:creationId xmlns:a16="http://schemas.microsoft.com/office/drawing/2014/main" id="{00000000-0008-0000-0900-0000C2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3744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50</xdr:row>
      <xdr:rowOff>0</xdr:rowOff>
    </xdr:from>
    <xdr:to>
      <xdr:col>8</xdr:col>
      <xdr:colOff>0</xdr:colOff>
      <xdr:row>50</xdr:row>
      <xdr:rowOff>0</xdr:rowOff>
    </xdr:to>
    <xdr:pic>
      <xdr:nvPicPr>
        <xdr:cNvPr id="195" name="Picture 195">
          <a:extLst>
            <a:ext uri="{FF2B5EF4-FFF2-40B4-BE49-F238E27FC236}">
              <a16:creationId xmlns:a16="http://schemas.microsoft.com/office/drawing/2014/main" id="{00000000-0008-0000-0900-0000C3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3744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50</xdr:row>
      <xdr:rowOff>0</xdr:rowOff>
    </xdr:from>
    <xdr:to>
      <xdr:col>8</xdr:col>
      <xdr:colOff>0</xdr:colOff>
      <xdr:row>50</xdr:row>
      <xdr:rowOff>0</xdr:rowOff>
    </xdr:to>
    <xdr:pic>
      <xdr:nvPicPr>
        <xdr:cNvPr id="196" name="Picture 196">
          <a:extLst>
            <a:ext uri="{FF2B5EF4-FFF2-40B4-BE49-F238E27FC236}">
              <a16:creationId xmlns:a16="http://schemas.microsoft.com/office/drawing/2014/main" id="{00000000-0008-0000-0900-0000C4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3744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50</xdr:row>
      <xdr:rowOff>0</xdr:rowOff>
    </xdr:from>
    <xdr:to>
      <xdr:col>8</xdr:col>
      <xdr:colOff>0</xdr:colOff>
      <xdr:row>50</xdr:row>
      <xdr:rowOff>0</xdr:rowOff>
    </xdr:to>
    <xdr:pic>
      <xdr:nvPicPr>
        <xdr:cNvPr id="197" name="Picture 197">
          <a:extLst>
            <a:ext uri="{FF2B5EF4-FFF2-40B4-BE49-F238E27FC236}">
              <a16:creationId xmlns:a16="http://schemas.microsoft.com/office/drawing/2014/main" id="{00000000-0008-0000-0900-0000C5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3744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50</xdr:row>
      <xdr:rowOff>0</xdr:rowOff>
    </xdr:from>
    <xdr:to>
      <xdr:col>8</xdr:col>
      <xdr:colOff>0</xdr:colOff>
      <xdr:row>50</xdr:row>
      <xdr:rowOff>0</xdr:rowOff>
    </xdr:to>
    <xdr:pic>
      <xdr:nvPicPr>
        <xdr:cNvPr id="198" name="Picture 198">
          <a:extLst>
            <a:ext uri="{FF2B5EF4-FFF2-40B4-BE49-F238E27FC236}">
              <a16:creationId xmlns:a16="http://schemas.microsoft.com/office/drawing/2014/main" id="{00000000-0008-0000-0900-0000C6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3744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50</xdr:row>
      <xdr:rowOff>0</xdr:rowOff>
    </xdr:from>
    <xdr:to>
      <xdr:col>8</xdr:col>
      <xdr:colOff>0</xdr:colOff>
      <xdr:row>50</xdr:row>
      <xdr:rowOff>0</xdr:rowOff>
    </xdr:to>
    <xdr:pic>
      <xdr:nvPicPr>
        <xdr:cNvPr id="199" name="Picture 199">
          <a:extLst>
            <a:ext uri="{FF2B5EF4-FFF2-40B4-BE49-F238E27FC236}">
              <a16:creationId xmlns:a16="http://schemas.microsoft.com/office/drawing/2014/main" id="{00000000-0008-0000-0900-0000C7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3744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50</xdr:row>
      <xdr:rowOff>0</xdr:rowOff>
    </xdr:from>
    <xdr:to>
      <xdr:col>8</xdr:col>
      <xdr:colOff>0</xdr:colOff>
      <xdr:row>50</xdr:row>
      <xdr:rowOff>0</xdr:rowOff>
    </xdr:to>
    <xdr:pic>
      <xdr:nvPicPr>
        <xdr:cNvPr id="200" name="Picture 200">
          <a:extLst>
            <a:ext uri="{FF2B5EF4-FFF2-40B4-BE49-F238E27FC236}">
              <a16:creationId xmlns:a16="http://schemas.microsoft.com/office/drawing/2014/main" id="{00000000-0008-0000-0900-0000C8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3744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50</xdr:row>
      <xdr:rowOff>0</xdr:rowOff>
    </xdr:from>
    <xdr:to>
      <xdr:col>8</xdr:col>
      <xdr:colOff>0</xdr:colOff>
      <xdr:row>50</xdr:row>
      <xdr:rowOff>0</xdr:rowOff>
    </xdr:to>
    <xdr:pic>
      <xdr:nvPicPr>
        <xdr:cNvPr id="201" name="Picture 201">
          <a:extLst>
            <a:ext uri="{FF2B5EF4-FFF2-40B4-BE49-F238E27FC236}">
              <a16:creationId xmlns:a16="http://schemas.microsoft.com/office/drawing/2014/main" id="{00000000-0008-0000-0900-0000C9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3744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50</xdr:row>
      <xdr:rowOff>0</xdr:rowOff>
    </xdr:from>
    <xdr:to>
      <xdr:col>8</xdr:col>
      <xdr:colOff>0</xdr:colOff>
      <xdr:row>50</xdr:row>
      <xdr:rowOff>0</xdr:rowOff>
    </xdr:to>
    <xdr:pic>
      <xdr:nvPicPr>
        <xdr:cNvPr id="202" name="Picture 202">
          <a:extLst>
            <a:ext uri="{FF2B5EF4-FFF2-40B4-BE49-F238E27FC236}">
              <a16:creationId xmlns:a16="http://schemas.microsoft.com/office/drawing/2014/main" id="{00000000-0008-0000-0900-0000CA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3744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50</xdr:row>
      <xdr:rowOff>0</xdr:rowOff>
    </xdr:from>
    <xdr:to>
      <xdr:col>8</xdr:col>
      <xdr:colOff>0</xdr:colOff>
      <xdr:row>50</xdr:row>
      <xdr:rowOff>0</xdr:rowOff>
    </xdr:to>
    <xdr:pic>
      <xdr:nvPicPr>
        <xdr:cNvPr id="203" name="Picture 203">
          <a:extLst>
            <a:ext uri="{FF2B5EF4-FFF2-40B4-BE49-F238E27FC236}">
              <a16:creationId xmlns:a16="http://schemas.microsoft.com/office/drawing/2014/main" id="{00000000-0008-0000-0900-0000CB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3744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50</xdr:row>
      <xdr:rowOff>0</xdr:rowOff>
    </xdr:from>
    <xdr:to>
      <xdr:col>8</xdr:col>
      <xdr:colOff>0</xdr:colOff>
      <xdr:row>50</xdr:row>
      <xdr:rowOff>0</xdr:rowOff>
    </xdr:to>
    <xdr:pic>
      <xdr:nvPicPr>
        <xdr:cNvPr id="204" name="Picture 204">
          <a:extLst>
            <a:ext uri="{FF2B5EF4-FFF2-40B4-BE49-F238E27FC236}">
              <a16:creationId xmlns:a16="http://schemas.microsoft.com/office/drawing/2014/main" id="{00000000-0008-0000-0900-0000CC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3744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50</xdr:row>
      <xdr:rowOff>0</xdr:rowOff>
    </xdr:from>
    <xdr:to>
      <xdr:col>8</xdr:col>
      <xdr:colOff>0</xdr:colOff>
      <xdr:row>50</xdr:row>
      <xdr:rowOff>0</xdr:rowOff>
    </xdr:to>
    <xdr:pic>
      <xdr:nvPicPr>
        <xdr:cNvPr id="205" name="Picture 205">
          <a:extLst>
            <a:ext uri="{FF2B5EF4-FFF2-40B4-BE49-F238E27FC236}">
              <a16:creationId xmlns:a16="http://schemas.microsoft.com/office/drawing/2014/main" id="{00000000-0008-0000-0900-0000CD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3744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50</xdr:row>
      <xdr:rowOff>0</xdr:rowOff>
    </xdr:from>
    <xdr:to>
      <xdr:col>8</xdr:col>
      <xdr:colOff>0</xdr:colOff>
      <xdr:row>50</xdr:row>
      <xdr:rowOff>0</xdr:rowOff>
    </xdr:to>
    <xdr:pic>
      <xdr:nvPicPr>
        <xdr:cNvPr id="206" name="Picture 206">
          <a:extLst>
            <a:ext uri="{FF2B5EF4-FFF2-40B4-BE49-F238E27FC236}">
              <a16:creationId xmlns:a16="http://schemas.microsoft.com/office/drawing/2014/main" id="{00000000-0008-0000-0900-0000CE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3744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50</xdr:row>
      <xdr:rowOff>0</xdr:rowOff>
    </xdr:from>
    <xdr:to>
      <xdr:col>8</xdr:col>
      <xdr:colOff>0</xdr:colOff>
      <xdr:row>50</xdr:row>
      <xdr:rowOff>0</xdr:rowOff>
    </xdr:to>
    <xdr:pic>
      <xdr:nvPicPr>
        <xdr:cNvPr id="207" name="Picture 207">
          <a:extLst>
            <a:ext uri="{FF2B5EF4-FFF2-40B4-BE49-F238E27FC236}">
              <a16:creationId xmlns:a16="http://schemas.microsoft.com/office/drawing/2014/main" id="{00000000-0008-0000-0900-0000CF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3744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50</xdr:row>
      <xdr:rowOff>0</xdr:rowOff>
    </xdr:from>
    <xdr:to>
      <xdr:col>8</xdr:col>
      <xdr:colOff>0</xdr:colOff>
      <xdr:row>50</xdr:row>
      <xdr:rowOff>0</xdr:rowOff>
    </xdr:to>
    <xdr:pic>
      <xdr:nvPicPr>
        <xdr:cNvPr id="208" name="Picture 208">
          <a:extLst>
            <a:ext uri="{FF2B5EF4-FFF2-40B4-BE49-F238E27FC236}">
              <a16:creationId xmlns:a16="http://schemas.microsoft.com/office/drawing/2014/main" id="{00000000-0008-0000-0900-0000D0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3744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50</xdr:row>
      <xdr:rowOff>0</xdr:rowOff>
    </xdr:from>
    <xdr:to>
      <xdr:col>8</xdr:col>
      <xdr:colOff>0</xdr:colOff>
      <xdr:row>50</xdr:row>
      <xdr:rowOff>0</xdr:rowOff>
    </xdr:to>
    <xdr:pic>
      <xdr:nvPicPr>
        <xdr:cNvPr id="209" name="Picture 209">
          <a:extLst>
            <a:ext uri="{FF2B5EF4-FFF2-40B4-BE49-F238E27FC236}">
              <a16:creationId xmlns:a16="http://schemas.microsoft.com/office/drawing/2014/main" id="{00000000-0008-0000-0900-0000D1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3744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62</xdr:row>
      <xdr:rowOff>0</xdr:rowOff>
    </xdr:from>
    <xdr:to>
      <xdr:col>8</xdr:col>
      <xdr:colOff>0</xdr:colOff>
      <xdr:row>62</xdr:row>
      <xdr:rowOff>0</xdr:rowOff>
    </xdr:to>
    <xdr:pic>
      <xdr:nvPicPr>
        <xdr:cNvPr id="210" name="Picture 210">
          <a:extLst>
            <a:ext uri="{FF2B5EF4-FFF2-40B4-BE49-F238E27FC236}">
              <a16:creationId xmlns:a16="http://schemas.microsoft.com/office/drawing/2014/main" id="{00000000-0008-0000-0900-0000D2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7516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62</xdr:row>
      <xdr:rowOff>0</xdr:rowOff>
    </xdr:from>
    <xdr:to>
      <xdr:col>8</xdr:col>
      <xdr:colOff>0</xdr:colOff>
      <xdr:row>62</xdr:row>
      <xdr:rowOff>0</xdr:rowOff>
    </xdr:to>
    <xdr:pic>
      <xdr:nvPicPr>
        <xdr:cNvPr id="211" name="Picture 211">
          <a:extLst>
            <a:ext uri="{FF2B5EF4-FFF2-40B4-BE49-F238E27FC236}">
              <a16:creationId xmlns:a16="http://schemas.microsoft.com/office/drawing/2014/main" id="{00000000-0008-0000-0900-0000D3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7516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62</xdr:row>
      <xdr:rowOff>0</xdr:rowOff>
    </xdr:from>
    <xdr:to>
      <xdr:col>8</xdr:col>
      <xdr:colOff>0</xdr:colOff>
      <xdr:row>62</xdr:row>
      <xdr:rowOff>0</xdr:rowOff>
    </xdr:to>
    <xdr:pic>
      <xdr:nvPicPr>
        <xdr:cNvPr id="212" name="Picture 212">
          <a:extLst>
            <a:ext uri="{FF2B5EF4-FFF2-40B4-BE49-F238E27FC236}">
              <a16:creationId xmlns:a16="http://schemas.microsoft.com/office/drawing/2014/main" id="{00000000-0008-0000-0900-0000D4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7516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62</xdr:row>
      <xdr:rowOff>0</xdr:rowOff>
    </xdr:from>
    <xdr:to>
      <xdr:col>8</xdr:col>
      <xdr:colOff>0</xdr:colOff>
      <xdr:row>62</xdr:row>
      <xdr:rowOff>0</xdr:rowOff>
    </xdr:to>
    <xdr:pic>
      <xdr:nvPicPr>
        <xdr:cNvPr id="213" name="Picture 213">
          <a:extLst>
            <a:ext uri="{FF2B5EF4-FFF2-40B4-BE49-F238E27FC236}">
              <a16:creationId xmlns:a16="http://schemas.microsoft.com/office/drawing/2014/main" id="{00000000-0008-0000-0900-0000D5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7516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62</xdr:row>
      <xdr:rowOff>0</xdr:rowOff>
    </xdr:from>
    <xdr:to>
      <xdr:col>8</xdr:col>
      <xdr:colOff>0</xdr:colOff>
      <xdr:row>62</xdr:row>
      <xdr:rowOff>0</xdr:rowOff>
    </xdr:to>
    <xdr:pic>
      <xdr:nvPicPr>
        <xdr:cNvPr id="214" name="Picture 214">
          <a:extLst>
            <a:ext uri="{FF2B5EF4-FFF2-40B4-BE49-F238E27FC236}">
              <a16:creationId xmlns:a16="http://schemas.microsoft.com/office/drawing/2014/main" id="{00000000-0008-0000-0900-0000D6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7516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62</xdr:row>
      <xdr:rowOff>0</xdr:rowOff>
    </xdr:from>
    <xdr:to>
      <xdr:col>8</xdr:col>
      <xdr:colOff>0</xdr:colOff>
      <xdr:row>62</xdr:row>
      <xdr:rowOff>0</xdr:rowOff>
    </xdr:to>
    <xdr:pic>
      <xdr:nvPicPr>
        <xdr:cNvPr id="215" name="Picture 215">
          <a:extLst>
            <a:ext uri="{FF2B5EF4-FFF2-40B4-BE49-F238E27FC236}">
              <a16:creationId xmlns:a16="http://schemas.microsoft.com/office/drawing/2014/main" id="{00000000-0008-0000-0900-0000D7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7516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62</xdr:row>
      <xdr:rowOff>0</xdr:rowOff>
    </xdr:from>
    <xdr:to>
      <xdr:col>8</xdr:col>
      <xdr:colOff>0</xdr:colOff>
      <xdr:row>62</xdr:row>
      <xdr:rowOff>0</xdr:rowOff>
    </xdr:to>
    <xdr:pic>
      <xdr:nvPicPr>
        <xdr:cNvPr id="216" name="Picture 216">
          <a:extLst>
            <a:ext uri="{FF2B5EF4-FFF2-40B4-BE49-F238E27FC236}">
              <a16:creationId xmlns:a16="http://schemas.microsoft.com/office/drawing/2014/main" id="{00000000-0008-0000-0900-0000D8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7516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62</xdr:row>
      <xdr:rowOff>0</xdr:rowOff>
    </xdr:from>
    <xdr:to>
      <xdr:col>8</xdr:col>
      <xdr:colOff>0</xdr:colOff>
      <xdr:row>62</xdr:row>
      <xdr:rowOff>0</xdr:rowOff>
    </xdr:to>
    <xdr:pic>
      <xdr:nvPicPr>
        <xdr:cNvPr id="217" name="Picture 217">
          <a:extLst>
            <a:ext uri="{FF2B5EF4-FFF2-40B4-BE49-F238E27FC236}">
              <a16:creationId xmlns:a16="http://schemas.microsoft.com/office/drawing/2014/main" id="{00000000-0008-0000-0900-0000D9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7516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62</xdr:row>
      <xdr:rowOff>0</xdr:rowOff>
    </xdr:from>
    <xdr:to>
      <xdr:col>8</xdr:col>
      <xdr:colOff>0</xdr:colOff>
      <xdr:row>62</xdr:row>
      <xdr:rowOff>0</xdr:rowOff>
    </xdr:to>
    <xdr:pic>
      <xdr:nvPicPr>
        <xdr:cNvPr id="218" name="Picture 218">
          <a:extLst>
            <a:ext uri="{FF2B5EF4-FFF2-40B4-BE49-F238E27FC236}">
              <a16:creationId xmlns:a16="http://schemas.microsoft.com/office/drawing/2014/main" id="{00000000-0008-0000-0900-0000DA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7516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62</xdr:row>
      <xdr:rowOff>0</xdr:rowOff>
    </xdr:from>
    <xdr:to>
      <xdr:col>8</xdr:col>
      <xdr:colOff>0</xdr:colOff>
      <xdr:row>62</xdr:row>
      <xdr:rowOff>0</xdr:rowOff>
    </xdr:to>
    <xdr:pic>
      <xdr:nvPicPr>
        <xdr:cNvPr id="219" name="Picture 219">
          <a:extLst>
            <a:ext uri="{FF2B5EF4-FFF2-40B4-BE49-F238E27FC236}">
              <a16:creationId xmlns:a16="http://schemas.microsoft.com/office/drawing/2014/main" id="{00000000-0008-0000-0900-0000DB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7516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62</xdr:row>
      <xdr:rowOff>0</xdr:rowOff>
    </xdr:from>
    <xdr:to>
      <xdr:col>8</xdr:col>
      <xdr:colOff>0</xdr:colOff>
      <xdr:row>62</xdr:row>
      <xdr:rowOff>0</xdr:rowOff>
    </xdr:to>
    <xdr:pic>
      <xdr:nvPicPr>
        <xdr:cNvPr id="220" name="Picture 220">
          <a:extLst>
            <a:ext uri="{FF2B5EF4-FFF2-40B4-BE49-F238E27FC236}">
              <a16:creationId xmlns:a16="http://schemas.microsoft.com/office/drawing/2014/main" id="{00000000-0008-0000-0900-0000DC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7516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62</xdr:row>
      <xdr:rowOff>0</xdr:rowOff>
    </xdr:from>
    <xdr:to>
      <xdr:col>8</xdr:col>
      <xdr:colOff>0</xdr:colOff>
      <xdr:row>62</xdr:row>
      <xdr:rowOff>0</xdr:rowOff>
    </xdr:to>
    <xdr:pic>
      <xdr:nvPicPr>
        <xdr:cNvPr id="221" name="Picture 221">
          <a:extLst>
            <a:ext uri="{FF2B5EF4-FFF2-40B4-BE49-F238E27FC236}">
              <a16:creationId xmlns:a16="http://schemas.microsoft.com/office/drawing/2014/main" id="{00000000-0008-0000-0900-0000DD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7516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62</xdr:row>
      <xdr:rowOff>0</xdr:rowOff>
    </xdr:from>
    <xdr:to>
      <xdr:col>8</xdr:col>
      <xdr:colOff>0</xdr:colOff>
      <xdr:row>62</xdr:row>
      <xdr:rowOff>0</xdr:rowOff>
    </xdr:to>
    <xdr:pic>
      <xdr:nvPicPr>
        <xdr:cNvPr id="222" name="Picture 222">
          <a:extLst>
            <a:ext uri="{FF2B5EF4-FFF2-40B4-BE49-F238E27FC236}">
              <a16:creationId xmlns:a16="http://schemas.microsoft.com/office/drawing/2014/main" id="{00000000-0008-0000-0900-0000DE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7516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62</xdr:row>
      <xdr:rowOff>0</xdr:rowOff>
    </xdr:from>
    <xdr:to>
      <xdr:col>8</xdr:col>
      <xdr:colOff>0</xdr:colOff>
      <xdr:row>62</xdr:row>
      <xdr:rowOff>0</xdr:rowOff>
    </xdr:to>
    <xdr:pic>
      <xdr:nvPicPr>
        <xdr:cNvPr id="223" name="Picture 223">
          <a:extLst>
            <a:ext uri="{FF2B5EF4-FFF2-40B4-BE49-F238E27FC236}">
              <a16:creationId xmlns:a16="http://schemas.microsoft.com/office/drawing/2014/main" id="{00000000-0008-0000-0900-0000DF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7516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62</xdr:row>
      <xdr:rowOff>0</xdr:rowOff>
    </xdr:from>
    <xdr:to>
      <xdr:col>8</xdr:col>
      <xdr:colOff>0</xdr:colOff>
      <xdr:row>62</xdr:row>
      <xdr:rowOff>0</xdr:rowOff>
    </xdr:to>
    <xdr:pic>
      <xdr:nvPicPr>
        <xdr:cNvPr id="224" name="Picture 224">
          <a:extLst>
            <a:ext uri="{FF2B5EF4-FFF2-40B4-BE49-F238E27FC236}">
              <a16:creationId xmlns:a16="http://schemas.microsoft.com/office/drawing/2014/main" id="{00000000-0008-0000-0900-0000E0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7516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62</xdr:row>
      <xdr:rowOff>0</xdr:rowOff>
    </xdr:from>
    <xdr:to>
      <xdr:col>8</xdr:col>
      <xdr:colOff>0</xdr:colOff>
      <xdr:row>62</xdr:row>
      <xdr:rowOff>0</xdr:rowOff>
    </xdr:to>
    <xdr:pic>
      <xdr:nvPicPr>
        <xdr:cNvPr id="225" name="Picture 225">
          <a:extLst>
            <a:ext uri="{FF2B5EF4-FFF2-40B4-BE49-F238E27FC236}">
              <a16:creationId xmlns:a16="http://schemas.microsoft.com/office/drawing/2014/main" id="{00000000-0008-0000-0900-0000E1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7516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62</xdr:row>
      <xdr:rowOff>0</xdr:rowOff>
    </xdr:from>
    <xdr:to>
      <xdr:col>8</xdr:col>
      <xdr:colOff>0</xdr:colOff>
      <xdr:row>62</xdr:row>
      <xdr:rowOff>0</xdr:rowOff>
    </xdr:to>
    <xdr:pic>
      <xdr:nvPicPr>
        <xdr:cNvPr id="226" name="Picture 226">
          <a:extLst>
            <a:ext uri="{FF2B5EF4-FFF2-40B4-BE49-F238E27FC236}">
              <a16:creationId xmlns:a16="http://schemas.microsoft.com/office/drawing/2014/main" id="{00000000-0008-0000-0900-0000E2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7516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62</xdr:row>
      <xdr:rowOff>0</xdr:rowOff>
    </xdr:from>
    <xdr:to>
      <xdr:col>8</xdr:col>
      <xdr:colOff>0</xdr:colOff>
      <xdr:row>62</xdr:row>
      <xdr:rowOff>0</xdr:rowOff>
    </xdr:to>
    <xdr:pic>
      <xdr:nvPicPr>
        <xdr:cNvPr id="227" name="Picture 227">
          <a:extLst>
            <a:ext uri="{FF2B5EF4-FFF2-40B4-BE49-F238E27FC236}">
              <a16:creationId xmlns:a16="http://schemas.microsoft.com/office/drawing/2014/main" id="{00000000-0008-0000-0900-0000E3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7516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62</xdr:row>
      <xdr:rowOff>0</xdr:rowOff>
    </xdr:from>
    <xdr:to>
      <xdr:col>8</xdr:col>
      <xdr:colOff>0</xdr:colOff>
      <xdr:row>62</xdr:row>
      <xdr:rowOff>0</xdr:rowOff>
    </xdr:to>
    <xdr:pic>
      <xdr:nvPicPr>
        <xdr:cNvPr id="228" name="Picture 228">
          <a:extLst>
            <a:ext uri="{FF2B5EF4-FFF2-40B4-BE49-F238E27FC236}">
              <a16:creationId xmlns:a16="http://schemas.microsoft.com/office/drawing/2014/main" id="{00000000-0008-0000-0900-0000E4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7516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62</xdr:row>
      <xdr:rowOff>0</xdr:rowOff>
    </xdr:from>
    <xdr:to>
      <xdr:col>8</xdr:col>
      <xdr:colOff>0</xdr:colOff>
      <xdr:row>62</xdr:row>
      <xdr:rowOff>0</xdr:rowOff>
    </xdr:to>
    <xdr:pic>
      <xdr:nvPicPr>
        <xdr:cNvPr id="229" name="Picture 229">
          <a:extLst>
            <a:ext uri="{FF2B5EF4-FFF2-40B4-BE49-F238E27FC236}">
              <a16:creationId xmlns:a16="http://schemas.microsoft.com/office/drawing/2014/main" id="{00000000-0008-0000-0900-0000E5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7516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62</xdr:row>
      <xdr:rowOff>0</xdr:rowOff>
    </xdr:from>
    <xdr:to>
      <xdr:col>8</xdr:col>
      <xdr:colOff>0</xdr:colOff>
      <xdr:row>62</xdr:row>
      <xdr:rowOff>0</xdr:rowOff>
    </xdr:to>
    <xdr:pic>
      <xdr:nvPicPr>
        <xdr:cNvPr id="230" name="Picture 230">
          <a:extLst>
            <a:ext uri="{FF2B5EF4-FFF2-40B4-BE49-F238E27FC236}">
              <a16:creationId xmlns:a16="http://schemas.microsoft.com/office/drawing/2014/main" id="{00000000-0008-0000-0900-0000E6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7516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62</xdr:row>
      <xdr:rowOff>0</xdr:rowOff>
    </xdr:from>
    <xdr:to>
      <xdr:col>8</xdr:col>
      <xdr:colOff>0</xdr:colOff>
      <xdr:row>62</xdr:row>
      <xdr:rowOff>0</xdr:rowOff>
    </xdr:to>
    <xdr:pic>
      <xdr:nvPicPr>
        <xdr:cNvPr id="231" name="Picture 231">
          <a:extLst>
            <a:ext uri="{FF2B5EF4-FFF2-40B4-BE49-F238E27FC236}">
              <a16:creationId xmlns:a16="http://schemas.microsoft.com/office/drawing/2014/main" id="{00000000-0008-0000-0900-0000E7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7516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62</xdr:row>
      <xdr:rowOff>0</xdr:rowOff>
    </xdr:from>
    <xdr:to>
      <xdr:col>8</xdr:col>
      <xdr:colOff>0</xdr:colOff>
      <xdr:row>62</xdr:row>
      <xdr:rowOff>0</xdr:rowOff>
    </xdr:to>
    <xdr:pic>
      <xdr:nvPicPr>
        <xdr:cNvPr id="232" name="Picture 232">
          <a:extLst>
            <a:ext uri="{FF2B5EF4-FFF2-40B4-BE49-F238E27FC236}">
              <a16:creationId xmlns:a16="http://schemas.microsoft.com/office/drawing/2014/main" id="{00000000-0008-0000-0900-0000E8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7516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62</xdr:row>
      <xdr:rowOff>0</xdr:rowOff>
    </xdr:from>
    <xdr:to>
      <xdr:col>8</xdr:col>
      <xdr:colOff>0</xdr:colOff>
      <xdr:row>62</xdr:row>
      <xdr:rowOff>0</xdr:rowOff>
    </xdr:to>
    <xdr:pic>
      <xdr:nvPicPr>
        <xdr:cNvPr id="233" name="Picture 233">
          <a:extLst>
            <a:ext uri="{FF2B5EF4-FFF2-40B4-BE49-F238E27FC236}">
              <a16:creationId xmlns:a16="http://schemas.microsoft.com/office/drawing/2014/main" id="{00000000-0008-0000-0900-0000E9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7516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62</xdr:row>
      <xdr:rowOff>0</xdr:rowOff>
    </xdr:from>
    <xdr:to>
      <xdr:col>8</xdr:col>
      <xdr:colOff>0</xdr:colOff>
      <xdr:row>62</xdr:row>
      <xdr:rowOff>0</xdr:rowOff>
    </xdr:to>
    <xdr:pic>
      <xdr:nvPicPr>
        <xdr:cNvPr id="234" name="Picture 234">
          <a:extLst>
            <a:ext uri="{FF2B5EF4-FFF2-40B4-BE49-F238E27FC236}">
              <a16:creationId xmlns:a16="http://schemas.microsoft.com/office/drawing/2014/main" id="{00000000-0008-0000-0900-0000EA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7516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62</xdr:row>
      <xdr:rowOff>0</xdr:rowOff>
    </xdr:from>
    <xdr:to>
      <xdr:col>8</xdr:col>
      <xdr:colOff>0</xdr:colOff>
      <xdr:row>62</xdr:row>
      <xdr:rowOff>0</xdr:rowOff>
    </xdr:to>
    <xdr:pic>
      <xdr:nvPicPr>
        <xdr:cNvPr id="235" name="Picture 235">
          <a:extLst>
            <a:ext uri="{FF2B5EF4-FFF2-40B4-BE49-F238E27FC236}">
              <a16:creationId xmlns:a16="http://schemas.microsoft.com/office/drawing/2014/main" id="{00000000-0008-0000-0900-0000EB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7516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62</xdr:row>
      <xdr:rowOff>0</xdr:rowOff>
    </xdr:from>
    <xdr:to>
      <xdr:col>8</xdr:col>
      <xdr:colOff>0</xdr:colOff>
      <xdr:row>62</xdr:row>
      <xdr:rowOff>0</xdr:rowOff>
    </xdr:to>
    <xdr:pic>
      <xdr:nvPicPr>
        <xdr:cNvPr id="236" name="Picture 236">
          <a:extLst>
            <a:ext uri="{FF2B5EF4-FFF2-40B4-BE49-F238E27FC236}">
              <a16:creationId xmlns:a16="http://schemas.microsoft.com/office/drawing/2014/main" id="{00000000-0008-0000-0900-0000EC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7516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62</xdr:row>
      <xdr:rowOff>0</xdr:rowOff>
    </xdr:from>
    <xdr:to>
      <xdr:col>8</xdr:col>
      <xdr:colOff>0</xdr:colOff>
      <xdr:row>62</xdr:row>
      <xdr:rowOff>0</xdr:rowOff>
    </xdr:to>
    <xdr:pic>
      <xdr:nvPicPr>
        <xdr:cNvPr id="237" name="Picture 237">
          <a:extLst>
            <a:ext uri="{FF2B5EF4-FFF2-40B4-BE49-F238E27FC236}">
              <a16:creationId xmlns:a16="http://schemas.microsoft.com/office/drawing/2014/main" id="{00000000-0008-0000-0900-0000ED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7516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62</xdr:row>
      <xdr:rowOff>0</xdr:rowOff>
    </xdr:from>
    <xdr:to>
      <xdr:col>8</xdr:col>
      <xdr:colOff>0</xdr:colOff>
      <xdr:row>62</xdr:row>
      <xdr:rowOff>0</xdr:rowOff>
    </xdr:to>
    <xdr:pic>
      <xdr:nvPicPr>
        <xdr:cNvPr id="238" name="Picture 238">
          <a:extLst>
            <a:ext uri="{FF2B5EF4-FFF2-40B4-BE49-F238E27FC236}">
              <a16:creationId xmlns:a16="http://schemas.microsoft.com/office/drawing/2014/main" id="{00000000-0008-0000-0900-0000EE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7516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62</xdr:row>
      <xdr:rowOff>0</xdr:rowOff>
    </xdr:from>
    <xdr:to>
      <xdr:col>8</xdr:col>
      <xdr:colOff>0</xdr:colOff>
      <xdr:row>62</xdr:row>
      <xdr:rowOff>0</xdr:rowOff>
    </xdr:to>
    <xdr:pic>
      <xdr:nvPicPr>
        <xdr:cNvPr id="239" name="Picture 239">
          <a:extLst>
            <a:ext uri="{FF2B5EF4-FFF2-40B4-BE49-F238E27FC236}">
              <a16:creationId xmlns:a16="http://schemas.microsoft.com/office/drawing/2014/main" id="{00000000-0008-0000-0900-0000EF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7516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62</xdr:row>
      <xdr:rowOff>0</xdr:rowOff>
    </xdr:from>
    <xdr:to>
      <xdr:col>8</xdr:col>
      <xdr:colOff>0</xdr:colOff>
      <xdr:row>62</xdr:row>
      <xdr:rowOff>0</xdr:rowOff>
    </xdr:to>
    <xdr:pic>
      <xdr:nvPicPr>
        <xdr:cNvPr id="240" name="Picture 240">
          <a:extLst>
            <a:ext uri="{FF2B5EF4-FFF2-40B4-BE49-F238E27FC236}">
              <a16:creationId xmlns:a16="http://schemas.microsoft.com/office/drawing/2014/main" id="{00000000-0008-0000-0900-0000F0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7516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62</xdr:row>
      <xdr:rowOff>0</xdr:rowOff>
    </xdr:from>
    <xdr:to>
      <xdr:col>8</xdr:col>
      <xdr:colOff>0</xdr:colOff>
      <xdr:row>62</xdr:row>
      <xdr:rowOff>0</xdr:rowOff>
    </xdr:to>
    <xdr:pic>
      <xdr:nvPicPr>
        <xdr:cNvPr id="241" name="Picture 241">
          <a:extLst>
            <a:ext uri="{FF2B5EF4-FFF2-40B4-BE49-F238E27FC236}">
              <a16:creationId xmlns:a16="http://schemas.microsoft.com/office/drawing/2014/main" id="{00000000-0008-0000-0900-0000F1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7516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62</xdr:row>
      <xdr:rowOff>0</xdr:rowOff>
    </xdr:from>
    <xdr:to>
      <xdr:col>8</xdr:col>
      <xdr:colOff>0</xdr:colOff>
      <xdr:row>62</xdr:row>
      <xdr:rowOff>0</xdr:rowOff>
    </xdr:to>
    <xdr:pic>
      <xdr:nvPicPr>
        <xdr:cNvPr id="242" name="Picture 242">
          <a:extLst>
            <a:ext uri="{FF2B5EF4-FFF2-40B4-BE49-F238E27FC236}">
              <a16:creationId xmlns:a16="http://schemas.microsoft.com/office/drawing/2014/main" id="{00000000-0008-0000-0900-0000F2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7516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62</xdr:row>
      <xdr:rowOff>0</xdr:rowOff>
    </xdr:from>
    <xdr:to>
      <xdr:col>8</xdr:col>
      <xdr:colOff>0</xdr:colOff>
      <xdr:row>62</xdr:row>
      <xdr:rowOff>0</xdr:rowOff>
    </xdr:to>
    <xdr:pic>
      <xdr:nvPicPr>
        <xdr:cNvPr id="243" name="Picture 243">
          <a:extLst>
            <a:ext uri="{FF2B5EF4-FFF2-40B4-BE49-F238E27FC236}">
              <a16:creationId xmlns:a16="http://schemas.microsoft.com/office/drawing/2014/main" id="{00000000-0008-0000-0900-0000F3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7516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62</xdr:row>
      <xdr:rowOff>0</xdr:rowOff>
    </xdr:from>
    <xdr:to>
      <xdr:col>8</xdr:col>
      <xdr:colOff>0</xdr:colOff>
      <xdr:row>62</xdr:row>
      <xdr:rowOff>0</xdr:rowOff>
    </xdr:to>
    <xdr:pic>
      <xdr:nvPicPr>
        <xdr:cNvPr id="244" name="Picture 244">
          <a:extLst>
            <a:ext uri="{FF2B5EF4-FFF2-40B4-BE49-F238E27FC236}">
              <a16:creationId xmlns:a16="http://schemas.microsoft.com/office/drawing/2014/main" id="{00000000-0008-0000-0900-0000F4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7516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62</xdr:row>
      <xdr:rowOff>0</xdr:rowOff>
    </xdr:from>
    <xdr:to>
      <xdr:col>8</xdr:col>
      <xdr:colOff>0</xdr:colOff>
      <xdr:row>62</xdr:row>
      <xdr:rowOff>0</xdr:rowOff>
    </xdr:to>
    <xdr:pic>
      <xdr:nvPicPr>
        <xdr:cNvPr id="245" name="Picture 245">
          <a:extLst>
            <a:ext uri="{FF2B5EF4-FFF2-40B4-BE49-F238E27FC236}">
              <a16:creationId xmlns:a16="http://schemas.microsoft.com/office/drawing/2014/main" id="{00000000-0008-0000-0900-0000F5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7516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62</xdr:row>
      <xdr:rowOff>0</xdr:rowOff>
    </xdr:from>
    <xdr:to>
      <xdr:col>8</xdr:col>
      <xdr:colOff>0</xdr:colOff>
      <xdr:row>62</xdr:row>
      <xdr:rowOff>0</xdr:rowOff>
    </xdr:to>
    <xdr:pic>
      <xdr:nvPicPr>
        <xdr:cNvPr id="246" name="Picture 246">
          <a:extLst>
            <a:ext uri="{FF2B5EF4-FFF2-40B4-BE49-F238E27FC236}">
              <a16:creationId xmlns:a16="http://schemas.microsoft.com/office/drawing/2014/main" id="{00000000-0008-0000-0900-0000F6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7516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62</xdr:row>
      <xdr:rowOff>0</xdr:rowOff>
    </xdr:from>
    <xdr:to>
      <xdr:col>8</xdr:col>
      <xdr:colOff>0</xdr:colOff>
      <xdr:row>62</xdr:row>
      <xdr:rowOff>0</xdr:rowOff>
    </xdr:to>
    <xdr:pic>
      <xdr:nvPicPr>
        <xdr:cNvPr id="247" name="Picture 247">
          <a:extLst>
            <a:ext uri="{FF2B5EF4-FFF2-40B4-BE49-F238E27FC236}">
              <a16:creationId xmlns:a16="http://schemas.microsoft.com/office/drawing/2014/main" id="{00000000-0008-0000-0900-0000F7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7516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62</xdr:row>
      <xdr:rowOff>0</xdr:rowOff>
    </xdr:from>
    <xdr:to>
      <xdr:col>8</xdr:col>
      <xdr:colOff>0</xdr:colOff>
      <xdr:row>62</xdr:row>
      <xdr:rowOff>0</xdr:rowOff>
    </xdr:to>
    <xdr:pic>
      <xdr:nvPicPr>
        <xdr:cNvPr id="248" name="Picture 248">
          <a:extLst>
            <a:ext uri="{FF2B5EF4-FFF2-40B4-BE49-F238E27FC236}">
              <a16:creationId xmlns:a16="http://schemas.microsoft.com/office/drawing/2014/main" id="{00000000-0008-0000-0900-0000F8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7516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249" name="Picture 249">
          <a:extLst>
            <a:ext uri="{FF2B5EF4-FFF2-40B4-BE49-F238E27FC236}">
              <a16:creationId xmlns:a16="http://schemas.microsoft.com/office/drawing/2014/main" id="{00000000-0008-0000-0900-0000F9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250" name="Picture 250">
          <a:extLst>
            <a:ext uri="{FF2B5EF4-FFF2-40B4-BE49-F238E27FC236}">
              <a16:creationId xmlns:a16="http://schemas.microsoft.com/office/drawing/2014/main" id="{00000000-0008-0000-0900-0000FA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251" name="Picture 251">
          <a:extLst>
            <a:ext uri="{FF2B5EF4-FFF2-40B4-BE49-F238E27FC236}">
              <a16:creationId xmlns:a16="http://schemas.microsoft.com/office/drawing/2014/main" id="{00000000-0008-0000-0900-0000FB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252" name="Picture 252">
          <a:extLst>
            <a:ext uri="{FF2B5EF4-FFF2-40B4-BE49-F238E27FC236}">
              <a16:creationId xmlns:a16="http://schemas.microsoft.com/office/drawing/2014/main" id="{00000000-0008-0000-0900-0000FC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253" name="Picture 253">
          <a:extLst>
            <a:ext uri="{FF2B5EF4-FFF2-40B4-BE49-F238E27FC236}">
              <a16:creationId xmlns:a16="http://schemas.microsoft.com/office/drawing/2014/main" id="{00000000-0008-0000-0900-0000FD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254" name="Picture 254">
          <a:extLst>
            <a:ext uri="{FF2B5EF4-FFF2-40B4-BE49-F238E27FC236}">
              <a16:creationId xmlns:a16="http://schemas.microsoft.com/office/drawing/2014/main" id="{00000000-0008-0000-0900-0000FE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255" name="Picture 255">
          <a:extLst>
            <a:ext uri="{FF2B5EF4-FFF2-40B4-BE49-F238E27FC236}">
              <a16:creationId xmlns:a16="http://schemas.microsoft.com/office/drawing/2014/main" id="{00000000-0008-0000-0900-0000FF00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256" name="Picture 256">
          <a:extLst>
            <a:ext uri="{FF2B5EF4-FFF2-40B4-BE49-F238E27FC236}">
              <a16:creationId xmlns:a16="http://schemas.microsoft.com/office/drawing/2014/main" id="{00000000-0008-0000-0900-000000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257" name="Picture 257">
          <a:extLst>
            <a:ext uri="{FF2B5EF4-FFF2-40B4-BE49-F238E27FC236}">
              <a16:creationId xmlns:a16="http://schemas.microsoft.com/office/drawing/2014/main" id="{00000000-0008-0000-0900-000001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258" name="Picture 258">
          <a:extLst>
            <a:ext uri="{FF2B5EF4-FFF2-40B4-BE49-F238E27FC236}">
              <a16:creationId xmlns:a16="http://schemas.microsoft.com/office/drawing/2014/main" id="{00000000-0008-0000-0900-000002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259" name="Picture 259">
          <a:extLst>
            <a:ext uri="{FF2B5EF4-FFF2-40B4-BE49-F238E27FC236}">
              <a16:creationId xmlns:a16="http://schemas.microsoft.com/office/drawing/2014/main" id="{00000000-0008-0000-0900-000003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260" name="Picture 260">
          <a:extLst>
            <a:ext uri="{FF2B5EF4-FFF2-40B4-BE49-F238E27FC236}">
              <a16:creationId xmlns:a16="http://schemas.microsoft.com/office/drawing/2014/main" id="{00000000-0008-0000-0900-000004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261" name="Picture 261">
          <a:extLst>
            <a:ext uri="{FF2B5EF4-FFF2-40B4-BE49-F238E27FC236}">
              <a16:creationId xmlns:a16="http://schemas.microsoft.com/office/drawing/2014/main" id="{00000000-0008-0000-0900-000005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262" name="Picture 262">
          <a:extLst>
            <a:ext uri="{FF2B5EF4-FFF2-40B4-BE49-F238E27FC236}">
              <a16:creationId xmlns:a16="http://schemas.microsoft.com/office/drawing/2014/main" id="{00000000-0008-0000-0900-000006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263" name="Picture 263">
          <a:extLst>
            <a:ext uri="{FF2B5EF4-FFF2-40B4-BE49-F238E27FC236}">
              <a16:creationId xmlns:a16="http://schemas.microsoft.com/office/drawing/2014/main" id="{00000000-0008-0000-0900-000007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264" name="Picture 264">
          <a:extLst>
            <a:ext uri="{FF2B5EF4-FFF2-40B4-BE49-F238E27FC236}">
              <a16:creationId xmlns:a16="http://schemas.microsoft.com/office/drawing/2014/main" id="{00000000-0008-0000-0900-000008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265" name="Picture 265">
          <a:extLst>
            <a:ext uri="{FF2B5EF4-FFF2-40B4-BE49-F238E27FC236}">
              <a16:creationId xmlns:a16="http://schemas.microsoft.com/office/drawing/2014/main" id="{00000000-0008-0000-0900-000009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266" name="Picture 266">
          <a:extLst>
            <a:ext uri="{FF2B5EF4-FFF2-40B4-BE49-F238E27FC236}">
              <a16:creationId xmlns:a16="http://schemas.microsoft.com/office/drawing/2014/main" id="{00000000-0008-0000-0900-00000A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267" name="Picture 267">
          <a:extLst>
            <a:ext uri="{FF2B5EF4-FFF2-40B4-BE49-F238E27FC236}">
              <a16:creationId xmlns:a16="http://schemas.microsoft.com/office/drawing/2014/main" id="{00000000-0008-0000-0900-00000B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268" name="Picture 268">
          <a:extLst>
            <a:ext uri="{FF2B5EF4-FFF2-40B4-BE49-F238E27FC236}">
              <a16:creationId xmlns:a16="http://schemas.microsoft.com/office/drawing/2014/main" id="{00000000-0008-0000-0900-00000C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269" name="Picture 269">
          <a:extLst>
            <a:ext uri="{FF2B5EF4-FFF2-40B4-BE49-F238E27FC236}">
              <a16:creationId xmlns:a16="http://schemas.microsoft.com/office/drawing/2014/main" id="{00000000-0008-0000-0900-00000D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270" name="Picture 270">
          <a:extLst>
            <a:ext uri="{FF2B5EF4-FFF2-40B4-BE49-F238E27FC236}">
              <a16:creationId xmlns:a16="http://schemas.microsoft.com/office/drawing/2014/main" id="{00000000-0008-0000-0900-00000E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271" name="Picture 271">
          <a:extLst>
            <a:ext uri="{FF2B5EF4-FFF2-40B4-BE49-F238E27FC236}">
              <a16:creationId xmlns:a16="http://schemas.microsoft.com/office/drawing/2014/main" id="{00000000-0008-0000-0900-00000F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272" name="Picture 272">
          <a:extLst>
            <a:ext uri="{FF2B5EF4-FFF2-40B4-BE49-F238E27FC236}">
              <a16:creationId xmlns:a16="http://schemas.microsoft.com/office/drawing/2014/main" id="{00000000-0008-0000-0900-000010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273" name="Picture 273">
          <a:extLst>
            <a:ext uri="{FF2B5EF4-FFF2-40B4-BE49-F238E27FC236}">
              <a16:creationId xmlns:a16="http://schemas.microsoft.com/office/drawing/2014/main" id="{00000000-0008-0000-0900-000011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274" name="Picture 274">
          <a:extLst>
            <a:ext uri="{FF2B5EF4-FFF2-40B4-BE49-F238E27FC236}">
              <a16:creationId xmlns:a16="http://schemas.microsoft.com/office/drawing/2014/main" id="{00000000-0008-0000-0900-000012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275" name="Picture 275">
          <a:extLst>
            <a:ext uri="{FF2B5EF4-FFF2-40B4-BE49-F238E27FC236}">
              <a16:creationId xmlns:a16="http://schemas.microsoft.com/office/drawing/2014/main" id="{00000000-0008-0000-0900-000013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276" name="Picture 276">
          <a:extLst>
            <a:ext uri="{FF2B5EF4-FFF2-40B4-BE49-F238E27FC236}">
              <a16:creationId xmlns:a16="http://schemas.microsoft.com/office/drawing/2014/main" id="{00000000-0008-0000-0900-000014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277" name="Picture 277">
          <a:extLst>
            <a:ext uri="{FF2B5EF4-FFF2-40B4-BE49-F238E27FC236}">
              <a16:creationId xmlns:a16="http://schemas.microsoft.com/office/drawing/2014/main" id="{00000000-0008-0000-0900-000015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278" name="Picture 278">
          <a:extLst>
            <a:ext uri="{FF2B5EF4-FFF2-40B4-BE49-F238E27FC236}">
              <a16:creationId xmlns:a16="http://schemas.microsoft.com/office/drawing/2014/main" id="{00000000-0008-0000-0900-000016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279" name="Picture 279">
          <a:extLst>
            <a:ext uri="{FF2B5EF4-FFF2-40B4-BE49-F238E27FC236}">
              <a16:creationId xmlns:a16="http://schemas.microsoft.com/office/drawing/2014/main" id="{00000000-0008-0000-0900-000017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280" name="Picture 280">
          <a:extLst>
            <a:ext uri="{FF2B5EF4-FFF2-40B4-BE49-F238E27FC236}">
              <a16:creationId xmlns:a16="http://schemas.microsoft.com/office/drawing/2014/main" id="{00000000-0008-0000-0900-000018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281" name="Picture 281">
          <a:extLst>
            <a:ext uri="{FF2B5EF4-FFF2-40B4-BE49-F238E27FC236}">
              <a16:creationId xmlns:a16="http://schemas.microsoft.com/office/drawing/2014/main" id="{00000000-0008-0000-0900-000019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282" name="Picture 282">
          <a:extLst>
            <a:ext uri="{FF2B5EF4-FFF2-40B4-BE49-F238E27FC236}">
              <a16:creationId xmlns:a16="http://schemas.microsoft.com/office/drawing/2014/main" id="{00000000-0008-0000-0900-00001A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283" name="Picture 283">
          <a:extLst>
            <a:ext uri="{FF2B5EF4-FFF2-40B4-BE49-F238E27FC236}">
              <a16:creationId xmlns:a16="http://schemas.microsoft.com/office/drawing/2014/main" id="{00000000-0008-0000-0900-00001B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284" name="Picture 284">
          <a:extLst>
            <a:ext uri="{FF2B5EF4-FFF2-40B4-BE49-F238E27FC236}">
              <a16:creationId xmlns:a16="http://schemas.microsoft.com/office/drawing/2014/main" id="{00000000-0008-0000-0900-00001C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285" name="Picture 285">
          <a:extLst>
            <a:ext uri="{FF2B5EF4-FFF2-40B4-BE49-F238E27FC236}">
              <a16:creationId xmlns:a16="http://schemas.microsoft.com/office/drawing/2014/main" id="{00000000-0008-0000-0900-00001D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286" name="Picture 286">
          <a:extLst>
            <a:ext uri="{FF2B5EF4-FFF2-40B4-BE49-F238E27FC236}">
              <a16:creationId xmlns:a16="http://schemas.microsoft.com/office/drawing/2014/main" id="{00000000-0008-0000-0900-00001E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287" name="Picture 287">
          <a:extLst>
            <a:ext uri="{FF2B5EF4-FFF2-40B4-BE49-F238E27FC236}">
              <a16:creationId xmlns:a16="http://schemas.microsoft.com/office/drawing/2014/main" id="{00000000-0008-0000-0900-00001F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288" name="Picture 288">
          <a:extLst>
            <a:ext uri="{FF2B5EF4-FFF2-40B4-BE49-F238E27FC236}">
              <a16:creationId xmlns:a16="http://schemas.microsoft.com/office/drawing/2014/main" id="{00000000-0008-0000-0900-000020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289" name="Picture 289">
          <a:extLst>
            <a:ext uri="{FF2B5EF4-FFF2-40B4-BE49-F238E27FC236}">
              <a16:creationId xmlns:a16="http://schemas.microsoft.com/office/drawing/2014/main" id="{00000000-0008-0000-0900-000021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290" name="Picture 290">
          <a:extLst>
            <a:ext uri="{FF2B5EF4-FFF2-40B4-BE49-F238E27FC236}">
              <a16:creationId xmlns:a16="http://schemas.microsoft.com/office/drawing/2014/main" id="{00000000-0008-0000-0900-000022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291" name="Picture 291">
          <a:extLst>
            <a:ext uri="{FF2B5EF4-FFF2-40B4-BE49-F238E27FC236}">
              <a16:creationId xmlns:a16="http://schemas.microsoft.com/office/drawing/2014/main" id="{00000000-0008-0000-0900-000023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292" name="Picture 292">
          <a:extLst>
            <a:ext uri="{FF2B5EF4-FFF2-40B4-BE49-F238E27FC236}">
              <a16:creationId xmlns:a16="http://schemas.microsoft.com/office/drawing/2014/main" id="{00000000-0008-0000-0900-000024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293" name="Picture 293">
          <a:extLst>
            <a:ext uri="{FF2B5EF4-FFF2-40B4-BE49-F238E27FC236}">
              <a16:creationId xmlns:a16="http://schemas.microsoft.com/office/drawing/2014/main" id="{00000000-0008-0000-0900-000025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294" name="Picture 294">
          <a:extLst>
            <a:ext uri="{FF2B5EF4-FFF2-40B4-BE49-F238E27FC236}">
              <a16:creationId xmlns:a16="http://schemas.microsoft.com/office/drawing/2014/main" id="{00000000-0008-0000-0900-000026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295" name="Picture 295">
          <a:extLst>
            <a:ext uri="{FF2B5EF4-FFF2-40B4-BE49-F238E27FC236}">
              <a16:creationId xmlns:a16="http://schemas.microsoft.com/office/drawing/2014/main" id="{00000000-0008-0000-0900-000027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296" name="Picture 296">
          <a:extLst>
            <a:ext uri="{FF2B5EF4-FFF2-40B4-BE49-F238E27FC236}">
              <a16:creationId xmlns:a16="http://schemas.microsoft.com/office/drawing/2014/main" id="{00000000-0008-0000-0900-000028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297" name="Picture 297">
          <a:extLst>
            <a:ext uri="{FF2B5EF4-FFF2-40B4-BE49-F238E27FC236}">
              <a16:creationId xmlns:a16="http://schemas.microsoft.com/office/drawing/2014/main" id="{00000000-0008-0000-0900-000029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298" name="Picture 298">
          <a:extLst>
            <a:ext uri="{FF2B5EF4-FFF2-40B4-BE49-F238E27FC236}">
              <a16:creationId xmlns:a16="http://schemas.microsoft.com/office/drawing/2014/main" id="{00000000-0008-0000-0900-00002A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299" name="Picture 299">
          <a:extLst>
            <a:ext uri="{FF2B5EF4-FFF2-40B4-BE49-F238E27FC236}">
              <a16:creationId xmlns:a16="http://schemas.microsoft.com/office/drawing/2014/main" id="{00000000-0008-0000-0900-00002B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300" name="Picture 300">
          <a:extLst>
            <a:ext uri="{FF2B5EF4-FFF2-40B4-BE49-F238E27FC236}">
              <a16:creationId xmlns:a16="http://schemas.microsoft.com/office/drawing/2014/main" id="{00000000-0008-0000-0900-00002C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301" name="Picture 301">
          <a:extLst>
            <a:ext uri="{FF2B5EF4-FFF2-40B4-BE49-F238E27FC236}">
              <a16:creationId xmlns:a16="http://schemas.microsoft.com/office/drawing/2014/main" id="{00000000-0008-0000-0900-00002D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302" name="Picture 302">
          <a:extLst>
            <a:ext uri="{FF2B5EF4-FFF2-40B4-BE49-F238E27FC236}">
              <a16:creationId xmlns:a16="http://schemas.microsoft.com/office/drawing/2014/main" id="{00000000-0008-0000-0900-00002E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303" name="Picture 303">
          <a:extLst>
            <a:ext uri="{FF2B5EF4-FFF2-40B4-BE49-F238E27FC236}">
              <a16:creationId xmlns:a16="http://schemas.microsoft.com/office/drawing/2014/main" id="{00000000-0008-0000-0900-00002F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304" name="Picture 304">
          <a:extLst>
            <a:ext uri="{FF2B5EF4-FFF2-40B4-BE49-F238E27FC236}">
              <a16:creationId xmlns:a16="http://schemas.microsoft.com/office/drawing/2014/main" id="{00000000-0008-0000-0900-000030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305" name="Picture 305">
          <a:extLst>
            <a:ext uri="{FF2B5EF4-FFF2-40B4-BE49-F238E27FC236}">
              <a16:creationId xmlns:a16="http://schemas.microsoft.com/office/drawing/2014/main" id="{00000000-0008-0000-0900-000031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306" name="Picture 306">
          <a:extLst>
            <a:ext uri="{FF2B5EF4-FFF2-40B4-BE49-F238E27FC236}">
              <a16:creationId xmlns:a16="http://schemas.microsoft.com/office/drawing/2014/main" id="{00000000-0008-0000-0900-000032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307" name="Picture 307">
          <a:extLst>
            <a:ext uri="{FF2B5EF4-FFF2-40B4-BE49-F238E27FC236}">
              <a16:creationId xmlns:a16="http://schemas.microsoft.com/office/drawing/2014/main" id="{00000000-0008-0000-0900-000033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308" name="Picture 308">
          <a:extLst>
            <a:ext uri="{FF2B5EF4-FFF2-40B4-BE49-F238E27FC236}">
              <a16:creationId xmlns:a16="http://schemas.microsoft.com/office/drawing/2014/main" id="{00000000-0008-0000-0900-000034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309" name="Picture 309">
          <a:extLst>
            <a:ext uri="{FF2B5EF4-FFF2-40B4-BE49-F238E27FC236}">
              <a16:creationId xmlns:a16="http://schemas.microsoft.com/office/drawing/2014/main" id="{00000000-0008-0000-0900-000035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310" name="Picture 310">
          <a:extLst>
            <a:ext uri="{FF2B5EF4-FFF2-40B4-BE49-F238E27FC236}">
              <a16:creationId xmlns:a16="http://schemas.microsoft.com/office/drawing/2014/main" id="{00000000-0008-0000-0900-000036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311" name="Picture 311">
          <a:extLst>
            <a:ext uri="{FF2B5EF4-FFF2-40B4-BE49-F238E27FC236}">
              <a16:creationId xmlns:a16="http://schemas.microsoft.com/office/drawing/2014/main" id="{00000000-0008-0000-0900-000037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312" name="Picture 312">
          <a:extLst>
            <a:ext uri="{FF2B5EF4-FFF2-40B4-BE49-F238E27FC236}">
              <a16:creationId xmlns:a16="http://schemas.microsoft.com/office/drawing/2014/main" id="{00000000-0008-0000-0900-000038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313" name="Picture 313">
          <a:extLst>
            <a:ext uri="{FF2B5EF4-FFF2-40B4-BE49-F238E27FC236}">
              <a16:creationId xmlns:a16="http://schemas.microsoft.com/office/drawing/2014/main" id="{00000000-0008-0000-0900-000039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314" name="Picture 314">
          <a:extLst>
            <a:ext uri="{FF2B5EF4-FFF2-40B4-BE49-F238E27FC236}">
              <a16:creationId xmlns:a16="http://schemas.microsoft.com/office/drawing/2014/main" id="{00000000-0008-0000-0900-00003A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315" name="Picture 315">
          <a:extLst>
            <a:ext uri="{FF2B5EF4-FFF2-40B4-BE49-F238E27FC236}">
              <a16:creationId xmlns:a16="http://schemas.microsoft.com/office/drawing/2014/main" id="{00000000-0008-0000-0900-00003B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316" name="Picture 316">
          <a:extLst>
            <a:ext uri="{FF2B5EF4-FFF2-40B4-BE49-F238E27FC236}">
              <a16:creationId xmlns:a16="http://schemas.microsoft.com/office/drawing/2014/main" id="{00000000-0008-0000-0900-00003C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317" name="Picture 317">
          <a:extLst>
            <a:ext uri="{FF2B5EF4-FFF2-40B4-BE49-F238E27FC236}">
              <a16:creationId xmlns:a16="http://schemas.microsoft.com/office/drawing/2014/main" id="{00000000-0008-0000-0900-00003D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318" name="Picture 318">
          <a:extLst>
            <a:ext uri="{FF2B5EF4-FFF2-40B4-BE49-F238E27FC236}">
              <a16:creationId xmlns:a16="http://schemas.microsoft.com/office/drawing/2014/main" id="{00000000-0008-0000-0900-00003E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319" name="Picture 319">
          <a:extLst>
            <a:ext uri="{FF2B5EF4-FFF2-40B4-BE49-F238E27FC236}">
              <a16:creationId xmlns:a16="http://schemas.microsoft.com/office/drawing/2014/main" id="{00000000-0008-0000-0900-00003F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320" name="Picture 320">
          <a:extLst>
            <a:ext uri="{FF2B5EF4-FFF2-40B4-BE49-F238E27FC236}">
              <a16:creationId xmlns:a16="http://schemas.microsoft.com/office/drawing/2014/main" id="{00000000-0008-0000-0900-000040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321" name="Picture 321">
          <a:extLst>
            <a:ext uri="{FF2B5EF4-FFF2-40B4-BE49-F238E27FC236}">
              <a16:creationId xmlns:a16="http://schemas.microsoft.com/office/drawing/2014/main" id="{00000000-0008-0000-0900-000041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322" name="Picture 322">
          <a:extLst>
            <a:ext uri="{FF2B5EF4-FFF2-40B4-BE49-F238E27FC236}">
              <a16:creationId xmlns:a16="http://schemas.microsoft.com/office/drawing/2014/main" id="{00000000-0008-0000-0900-000042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323" name="Picture 323">
          <a:extLst>
            <a:ext uri="{FF2B5EF4-FFF2-40B4-BE49-F238E27FC236}">
              <a16:creationId xmlns:a16="http://schemas.microsoft.com/office/drawing/2014/main" id="{00000000-0008-0000-0900-000043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324" name="Picture 324">
          <a:extLst>
            <a:ext uri="{FF2B5EF4-FFF2-40B4-BE49-F238E27FC236}">
              <a16:creationId xmlns:a16="http://schemas.microsoft.com/office/drawing/2014/main" id="{00000000-0008-0000-0900-000044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325" name="Picture 325">
          <a:extLst>
            <a:ext uri="{FF2B5EF4-FFF2-40B4-BE49-F238E27FC236}">
              <a16:creationId xmlns:a16="http://schemas.microsoft.com/office/drawing/2014/main" id="{00000000-0008-0000-0900-000045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326" name="Picture 326">
          <a:extLst>
            <a:ext uri="{FF2B5EF4-FFF2-40B4-BE49-F238E27FC236}">
              <a16:creationId xmlns:a16="http://schemas.microsoft.com/office/drawing/2014/main" id="{00000000-0008-0000-0900-000046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79</xdr:row>
      <xdr:rowOff>0</xdr:rowOff>
    </xdr:from>
    <xdr:to>
      <xdr:col>8</xdr:col>
      <xdr:colOff>0</xdr:colOff>
      <xdr:row>79</xdr:row>
      <xdr:rowOff>0</xdr:rowOff>
    </xdr:to>
    <xdr:pic>
      <xdr:nvPicPr>
        <xdr:cNvPr id="327" name="Picture 327">
          <a:extLst>
            <a:ext uri="{FF2B5EF4-FFF2-40B4-BE49-F238E27FC236}">
              <a16:creationId xmlns:a16="http://schemas.microsoft.com/office/drawing/2014/main" id="{00000000-0008-0000-0900-000047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2860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79</xdr:row>
      <xdr:rowOff>0</xdr:rowOff>
    </xdr:from>
    <xdr:to>
      <xdr:col>8</xdr:col>
      <xdr:colOff>0</xdr:colOff>
      <xdr:row>79</xdr:row>
      <xdr:rowOff>0</xdr:rowOff>
    </xdr:to>
    <xdr:pic>
      <xdr:nvPicPr>
        <xdr:cNvPr id="328" name="Picture 328">
          <a:extLst>
            <a:ext uri="{FF2B5EF4-FFF2-40B4-BE49-F238E27FC236}">
              <a16:creationId xmlns:a16="http://schemas.microsoft.com/office/drawing/2014/main" id="{00000000-0008-0000-0900-000048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2860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79</xdr:row>
      <xdr:rowOff>0</xdr:rowOff>
    </xdr:from>
    <xdr:to>
      <xdr:col>8</xdr:col>
      <xdr:colOff>0</xdr:colOff>
      <xdr:row>79</xdr:row>
      <xdr:rowOff>0</xdr:rowOff>
    </xdr:to>
    <xdr:pic>
      <xdr:nvPicPr>
        <xdr:cNvPr id="329" name="Picture 329">
          <a:extLst>
            <a:ext uri="{FF2B5EF4-FFF2-40B4-BE49-F238E27FC236}">
              <a16:creationId xmlns:a16="http://schemas.microsoft.com/office/drawing/2014/main" id="{00000000-0008-0000-0900-000049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2860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79</xdr:row>
      <xdr:rowOff>0</xdr:rowOff>
    </xdr:from>
    <xdr:to>
      <xdr:col>8</xdr:col>
      <xdr:colOff>0</xdr:colOff>
      <xdr:row>79</xdr:row>
      <xdr:rowOff>0</xdr:rowOff>
    </xdr:to>
    <xdr:pic>
      <xdr:nvPicPr>
        <xdr:cNvPr id="330" name="Picture 330">
          <a:extLst>
            <a:ext uri="{FF2B5EF4-FFF2-40B4-BE49-F238E27FC236}">
              <a16:creationId xmlns:a16="http://schemas.microsoft.com/office/drawing/2014/main" id="{00000000-0008-0000-0900-00004A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2860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79</xdr:row>
      <xdr:rowOff>0</xdr:rowOff>
    </xdr:from>
    <xdr:to>
      <xdr:col>8</xdr:col>
      <xdr:colOff>0</xdr:colOff>
      <xdr:row>79</xdr:row>
      <xdr:rowOff>0</xdr:rowOff>
    </xdr:to>
    <xdr:pic>
      <xdr:nvPicPr>
        <xdr:cNvPr id="331" name="Picture 331">
          <a:extLst>
            <a:ext uri="{FF2B5EF4-FFF2-40B4-BE49-F238E27FC236}">
              <a16:creationId xmlns:a16="http://schemas.microsoft.com/office/drawing/2014/main" id="{00000000-0008-0000-0900-00004B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2860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79</xdr:row>
      <xdr:rowOff>0</xdr:rowOff>
    </xdr:from>
    <xdr:to>
      <xdr:col>8</xdr:col>
      <xdr:colOff>0</xdr:colOff>
      <xdr:row>79</xdr:row>
      <xdr:rowOff>0</xdr:rowOff>
    </xdr:to>
    <xdr:pic>
      <xdr:nvPicPr>
        <xdr:cNvPr id="332" name="Picture 332">
          <a:extLst>
            <a:ext uri="{FF2B5EF4-FFF2-40B4-BE49-F238E27FC236}">
              <a16:creationId xmlns:a16="http://schemas.microsoft.com/office/drawing/2014/main" id="{00000000-0008-0000-0900-00004C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2860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79</xdr:row>
      <xdr:rowOff>0</xdr:rowOff>
    </xdr:from>
    <xdr:to>
      <xdr:col>8</xdr:col>
      <xdr:colOff>0</xdr:colOff>
      <xdr:row>79</xdr:row>
      <xdr:rowOff>0</xdr:rowOff>
    </xdr:to>
    <xdr:pic>
      <xdr:nvPicPr>
        <xdr:cNvPr id="333" name="Picture 333">
          <a:extLst>
            <a:ext uri="{FF2B5EF4-FFF2-40B4-BE49-F238E27FC236}">
              <a16:creationId xmlns:a16="http://schemas.microsoft.com/office/drawing/2014/main" id="{00000000-0008-0000-0900-00004D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2860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79</xdr:row>
      <xdr:rowOff>0</xdr:rowOff>
    </xdr:from>
    <xdr:to>
      <xdr:col>8</xdr:col>
      <xdr:colOff>0</xdr:colOff>
      <xdr:row>79</xdr:row>
      <xdr:rowOff>0</xdr:rowOff>
    </xdr:to>
    <xdr:pic>
      <xdr:nvPicPr>
        <xdr:cNvPr id="334" name="Picture 334">
          <a:extLst>
            <a:ext uri="{FF2B5EF4-FFF2-40B4-BE49-F238E27FC236}">
              <a16:creationId xmlns:a16="http://schemas.microsoft.com/office/drawing/2014/main" id="{00000000-0008-0000-0900-00004E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2860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79</xdr:row>
      <xdr:rowOff>0</xdr:rowOff>
    </xdr:from>
    <xdr:to>
      <xdr:col>8</xdr:col>
      <xdr:colOff>0</xdr:colOff>
      <xdr:row>79</xdr:row>
      <xdr:rowOff>0</xdr:rowOff>
    </xdr:to>
    <xdr:pic>
      <xdr:nvPicPr>
        <xdr:cNvPr id="335" name="Picture 335">
          <a:extLst>
            <a:ext uri="{FF2B5EF4-FFF2-40B4-BE49-F238E27FC236}">
              <a16:creationId xmlns:a16="http://schemas.microsoft.com/office/drawing/2014/main" id="{00000000-0008-0000-0900-00004F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2860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79</xdr:row>
      <xdr:rowOff>0</xdr:rowOff>
    </xdr:from>
    <xdr:to>
      <xdr:col>8</xdr:col>
      <xdr:colOff>0</xdr:colOff>
      <xdr:row>79</xdr:row>
      <xdr:rowOff>0</xdr:rowOff>
    </xdr:to>
    <xdr:pic>
      <xdr:nvPicPr>
        <xdr:cNvPr id="336" name="Picture 336">
          <a:extLst>
            <a:ext uri="{FF2B5EF4-FFF2-40B4-BE49-F238E27FC236}">
              <a16:creationId xmlns:a16="http://schemas.microsoft.com/office/drawing/2014/main" id="{00000000-0008-0000-0900-000050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2860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79</xdr:row>
      <xdr:rowOff>0</xdr:rowOff>
    </xdr:from>
    <xdr:to>
      <xdr:col>8</xdr:col>
      <xdr:colOff>0</xdr:colOff>
      <xdr:row>79</xdr:row>
      <xdr:rowOff>0</xdr:rowOff>
    </xdr:to>
    <xdr:pic>
      <xdr:nvPicPr>
        <xdr:cNvPr id="337" name="Picture 337">
          <a:extLst>
            <a:ext uri="{FF2B5EF4-FFF2-40B4-BE49-F238E27FC236}">
              <a16:creationId xmlns:a16="http://schemas.microsoft.com/office/drawing/2014/main" id="{00000000-0008-0000-0900-000051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2860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79</xdr:row>
      <xdr:rowOff>0</xdr:rowOff>
    </xdr:from>
    <xdr:to>
      <xdr:col>8</xdr:col>
      <xdr:colOff>0</xdr:colOff>
      <xdr:row>79</xdr:row>
      <xdr:rowOff>0</xdr:rowOff>
    </xdr:to>
    <xdr:pic>
      <xdr:nvPicPr>
        <xdr:cNvPr id="338" name="Picture 338">
          <a:extLst>
            <a:ext uri="{FF2B5EF4-FFF2-40B4-BE49-F238E27FC236}">
              <a16:creationId xmlns:a16="http://schemas.microsoft.com/office/drawing/2014/main" id="{00000000-0008-0000-0900-000052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2860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79</xdr:row>
      <xdr:rowOff>0</xdr:rowOff>
    </xdr:from>
    <xdr:to>
      <xdr:col>8</xdr:col>
      <xdr:colOff>0</xdr:colOff>
      <xdr:row>79</xdr:row>
      <xdr:rowOff>0</xdr:rowOff>
    </xdr:to>
    <xdr:pic>
      <xdr:nvPicPr>
        <xdr:cNvPr id="339" name="Picture 339">
          <a:extLst>
            <a:ext uri="{FF2B5EF4-FFF2-40B4-BE49-F238E27FC236}">
              <a16:creationId xmlns:a16="http://schemas.microsoft.com/office/drawing/2014/main" id="{00000000-0008-0000-0900-000053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2860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79</xdr:row>
      <xdr:rowOff>0</xdr:rowOff>
    </xdr:from>
    <xdr:to>
      <xdr:col>8</xdr:col>
      <xdr:colOff>0</xdr:colOff>
      <xdr:row>79</xdr:row>
      <xdr:rowOff>0</xdr:rowOff>
    </xdr:to>
    <xdr:pic>
      <xdr:nvPicPr>
        <xdr:cNvPr id="340" name="Picture 340">
          <a:extLst>
            <a:ext uri="{FF2B5EF4-FFF2-40B4-BE49-F238E27FC236}">
              <a16:creationId xmlns:a16="http://schemas.microsoft.com/office/drawing/2014/main" id="{00000000-0008-0000-0900-000054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2860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79</xdr:row>
      <xdr:rowOff>0</xdr:rowOff>
    </xdr:from>
    <xdr:to>
      <xdr:col>8</xdr:col>
      <xdr:colOff>0</xdr:colOff>
      <xdr:row>79</xdr:row>
      <xdr:rowOff>0</xdr:rowOff>
    </xdr:to>
    <xdr:pic>
      <xdr:nvPicPr>
        <xdr:cNvPr id="341" name="Picture 341">
          <a:extLst>
            <a:ext uri="{FF2B5EF4-FFF2-40B4-BE49-F238E27FC236}">
              <a16:creationId xmlns:a16="http://schemas.microsoft.com/office/drawing/2014/main" id="{00000000-0008-0000-0900-000055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2860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79</xdr:row>
      <xdr:rowOff>0</xdr:rowOff>
    </xdr:from>
    <xdr:to>
      <xdr:col>8</xdr:col>
      <xdr:colOff>0</xdr:colOff>
      <xdr:row>79</xdr:row>
      <xdr:rowOff>0</xdr:rowOff>
    </xdr:to>
    <xdr:pic>
      <xdr:nvPicPr>
        <xdr:cNvPr id="342" name="Picture 342">
          <a:extLst>
            <a:ext uri="{FF2B5EF4-FFF2-40B4-BE49-F238E27FC236}">
              <a16:creationId xmlns:a16="http://schemas.microsoft.com/office/drawing/2014/main" id="{00000000-0008-0000-0900-000056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2860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79</xdr:row>
      <xdr:rowOff>0</xdr:rowOff>
    </xdr:from>
    <xdr:to>
      <xdr:col>8</xdr:col>
      <xdr:colOff>0</xdr:colOff>
      <xdr:row>79</xdr:row>
      <xdr:rowOff>0</xdr:rowOff>
    </xdr:to>
    <xdr:pic>
      <xdr:nvPicPr>
        <xdr:cNvPr id="343" name="Picture 343">
          <a:extLst>
            <a:ext uri="{FF2B5EF4-FFF2-40B4-BE49-F238E27FC236}">
              <a16:creationId xmlns:a16="http://schemas.microsoft.com/office/drawing/2014/main" id="{00000000-0008-0000-0900-000057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2860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79</xdr:row>
      <xdr:rowOff>0</xdr:rowOff>
    </xdr:from>
    <xdr:to>
      <xdr:col>8</xdr:col>
      <xdr:colOff>0</xdr:colOff>
      <xdr:row>79</xdr:row>
      <xdr:rowOff>0</xdr:rowOff>
    </xdr:to>
    <xdr:pic>
      <xdr:nvPicPr>
        <xdr:cNvPr id="344" name="Picture 344">
          <a:extLst>
            <a:ext uri="{FF2B5EF4-FFF2-40B4-BE49-F238E27FC236}">
              <a16:creationId xmlns:a16="http://schemas.microsoft.com/office/drawing/2014/main" id="{00000000-0008-0000-0900-000058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2860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79</xdr:row>
      <xdr:rowOff>0</xdr:rowOff>
    </xdr:from>
    <xdr:to>
      <xdr:col>8</xdr:col>
      <xdr:colOff>0</xdr:colOff>
      <xdr:row>79</xdr:row>
      <xdr:rowOff>0</xdr:rowOff>
    </xdr:to>
    <xdr:pic>
      <xdr:nvPicPr>
        <xdr:cNvPr id="345" name="Picture 345">
          <a:extLst>
            <a:ext uri="{FF2B5EF4-FFF2-40B4-BE49-F238E27FC236}">
              <a16:creationId xmlns:a16="http://schemas.microsoft.com/office/drawing/2014/main" id="{00000000-0008-0000-0900-000059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2860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79</xdr:row>
      <xdr:rowOff>0</xdr:rowOff>
    </xdr:from>
    <xdr:to>
      <xdr:col>8</xdr:col>
      <xdr:colOff>0</xdr:colOff>
      <xdr:row>79</xdr:row>
      <xdr:rowOff>0</xdr:rowOff>
    </xdr:to>
    <xdr:pic>
      <xdr:nvPicPr>
        <xdr:cNvPr id="346" name="Picture 346">
          <a:extLst>
            <a:ext uri="{FF2B5EF4-FFF2-40B4-BE49-F238E27FC236}">
              <a16:creationId xmlns:a16="http://schemas.microsoft.com/office/drawing/2014/main" id="{00000000-0008-0000-0900-00005A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2860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79</xdr:row>
      <xdr:rowOff>0</xdr:rowOff>
    </xdr:from>
    <xdr:to>
      <xdr:col>8</xdr:col>
      <xdr:colOff>0</xdr:colOff>
      <xdr:row>79</xdr:row>
      <xdr:rowOff>0</xdr:rowOff>
    </xdr:to>
    <xdr:pic>
      <xdr:nvPicPr>
        <xdr:cNvPr id="347" name="Picture 347">
          <a:extLst>
            <a:ext uri="{FF2B5EF4-FFF2-40B4-BE49-F238E27FC236}">
              <a16:creationId xmlns:a16="http://schemas.microsoft.com/office/drawing/2014/main" id="{00000000-0008-0000-0900-00005B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2860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79</xdr:row>
      <xdr:rowOff>0</xdr:rowOff>
    </xdr:from>
    <xdr:to>
      <xdr:col>8</xdr:col>
      <xdr:colOff>0</xdr:colOff>
      <xdr:row>79</xdr:row>
      <xdr:rowOff>0</xdr:rowOff>
    </xdr:to>
    <xdr:pic>
      <xdr:nvPicPr>
        <xdr:cNvPr id="348" name="Picture 348">
          <a:extLst>
            <a:ext uri="{FF2B5EF4-FFF2-40B4-BE49-F238E27FC236}">
              <a16:creationId xmlns:a16="http://schemas.microsoft.com/office/drawing/2014/main" id="{00000000-0008-0000-0900-00005C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2860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79</xdr:row>
      <xdr:rowOff>0</xdr:rowOff>
    </xdr:from>
    <xdr:to>
      <xdr:col>8</xdr:col>
      <xdr:colOff>0</xdr:colOff>
      <xdr:row>79</xdr:row>
      <xdr:rowOff>0</xdr:rowOff>
    </xdr:to>
    <xdr:pic>
      <xdr:nvPicPr>
        <xdr:cNvPr id="349" name="Picture 349">
          <a:extLst>
            <a:ext uri="{FF2B5EF4-FFF2-40B4-BE49-F238E27FC236}">
              <a16:creationId xmlns:a16="http://schemas.microsoft.com/office/drawing/2014/main" id="{00000000-0008-0000-0900-00005D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2860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79</xdr:row>
      <xdr:rowOff>0</xdr:rowOff>
    </xdr:from>
    <xdr:to>
      <xdr:col>8</xdr:col>
      <xdr:colOff>0</xdr:colOff>
      <xdr:row>79</xdr:row>
      <xdr:rowOff>0</xdr:rowOff>
    </xdr:to>
    <xdr:pic>
      <xdr:nvPicPr>
        <xdr:cNvPr id="350" name="Picture 350">
          <a:extLst>
            <a:ext uri="{FF2B5EF4-FFF2-40B4-BE49-F238E27FC236}">
              <a16:creationId xmlns:a16="http://schemas.microsoft.com/office/drawing/2014/main" id="{00000000-0008-0000-0900-00005E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2860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79</xdr:row>
      <xdr:rowOff>0</xdr:rowOff>
    </xdr:from>
    <xdr:to>
      <xdr:col>8</xdr:col>
      <xdr:colOff>0</xdr:colOff>
      <xdr:row>79</xdr:row>
      <xdr:rowOff>0</xdr:rowOff>
    </xdr:to>
    <xdr:pic>
      <xdr:nvPicPr>
        <xdr:cNvPr id="351" name="Picture 351">
          <a:extLst>
            <a:ext uri="{FF2B5EF4-FFF2-40B4-BE49-F238E27FC236}">
              <a16:creationId xmlns:a16="http://schemas.microsoft.com/office/drawing/2014/main" id="{00000000-0008-0000-0900-00005F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2860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79</xdr:row>
      <xdr:rowOff>0</xdr:rowOff>
    </xdr:from>
    <xdr:to>
      <xdr:col>8</xdr:col>
      <xdr:colOff>0</xdr:colOff>
      <xdr:row>79</xdr:row>
      <xdr:rowOff>0</xdr:rowOff>
    </xdr:to>
    <xdr:pic>
      <xdr:nvPicPr>
        <xdr:cNvPr id="352" name="Picture 352">
          <a:extLst>
            <a:ext uri="{FF2B5EF4-FFF2-40B4-BE49-F238E27FC236}">
              <a16:creationId xmlns:a16="http://schemas.microsoft.com/office/drawing/2014/main" id="{00000000-0008-0000-0900-000060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2860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79</xdr:row>
      <xdr:rowOff>0</xdr:rowOff>
    </xdr:from>
    <xdr:to>
      <xdr:col>8</xdr:col>
      <xdr:colOff>0</xdr:colOff>
      <xdr:row>79</xdr:row>
      <xdr:rowOff>0</xdr:rowOff>
    </xdr:to>
    <xdr:pic>
      <xdr:nvPicPr>
        <xdr:cNvPr id="353" name="Picture 353">
          <a:extLst>
            <a:ext uri="{FF2B5EF4-FFF2-40B4-BE49-F238E27FC236}">
              <a16:creationId xmlns:a16="http://schemas.microsoft.com/office/drawing/2014/main" id="{00000000-0008-0000-0900-000061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2860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79</xdr:row>
      <xdr:rowOff>0</xdr:rowOff>
    </xdr:from>
    <xdr:to>
      <xdr:col>8</xdr:col>
      <xdr:colOff>0</xdr:colOff>
      <xdr:row>79</xdr:row>
      <xdr:rowOff>0</xdr:rowOff>
    </xdr:to>
    <xdr:pic>
      <xdr:nvPicPr>
        <xdr:cNvPr id="354" name="Picture 354">
          <a:extLst>
            <a:ext uri="{FF2B5EF4-FFF2-40B4-BE49-F238E27FC236}">
              <a16:creationId xmlns:a16="http://schemas.microsoft.com/office/drawing/2014/main" id="{00000000-0008-0000-0900-000062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2860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79</xdr:row>
      <xdr:rowOff>0</xdr:rowOff>
    </xdr:from>
    <xdr:to>
      <xdr:col>8</xdr:col>
      <xdr:colOff>0</xdr:colOff>
      <xdr:row>79</xdr:row>
      <xdr:rowOff>0</xdr:rowOff>
    </xdr:to>
    <xdr:pic>
      <xdr:nvPicPr>
        <xdr:cNvPr id="355" name="Picture 355">
          <a:extLst>
            <a:ext uri="{FF2B5EF4-FFF2-40B4-BE49-F238E27FC236}">
              <a16:creationId xmlns:a16="http://schemas.microsoft.com/office/drawing/2014/main" id="{00000000-0008-0000-0900-000063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2860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79</xdr:row>
      <xdr:rowOff>0</xdr:rowOff>
    </xdr:from>
    <xdr:to>
      <xdr:col>8</xdr:col>
      <xdr:colOff>0</xdr:colOff>
      <xdr:row>79</xdr:row>
      <xdr:rowOff>0</xdr:rowOff>
    </xdr:to>
    <xdr:pic>
      <xdr:nvPicPr>
        <xdr:cNvPr id="356" name="Picture 356">
          <a:extLst>
            <a:ext uri="{FF2B5EF4-FFF2-40B4-BE49-F238E27FC236}">
              <a16:creationId xmlns:a16="http://schemas.microsoft.com/office/drawing/2014/main" id="{00000000-0008-0000-0900-000064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2860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79</xdr:row>
      <xdr:rowOff>0</xdr:rowOff>
    </xdr:from>
    <xdr:to>
      <xdr:col>8</xdr:col>
      <xdr:colOff>0</xdr:colOff>
      <xdr:row>79</xdr:row>
      <xdr:rowOff>0</xdr:rowOff>
    </xdr:to>
    <xdr:pic>
      <xdr:nvPicPr>
        <xdr:cNvPr id="357" name="Picture 357">
          <a:extLst>
            <a:ext uri="{FF2B5EF4-FFF2-40B4-BE49-F238E27FC236}">
              <a16:creationId xmlns:a16="http://schemas.microsoft.com/office/drawing/2014/main" id="{00000000-0008-0000-0900-000065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2860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79</xdr:row>
      <xdr:rowOff>0</xdr:rowOff>
    </xdr:from>
    <xdr:to>
      <xdr:col>8</xdr:col>
      <xdr:colOff>0</xdr:colOff>
      <xdr:row>79</xdr:row>
      <xdr:rowOff>0</xdr:rowOff>
    </xdr:to>
    <xdr:pic>
      <xdr:nvPicPr>
        <xdr:cNvPr id="358" name="Picture 358">
          <a:extLst>
            <a:ext uri="{FF2B5EF4-FFF2-40B4-BE49-F238E27FC236}">
              <a16:creationId xmlns:a16="http://schemas.microsoft.com/office/drawing/2014/main" id="{00000000-0008-0000-0900-000066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2860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79</xdr:row>
      <xdr:rowOff>0</xdr:rowOff>
    </xdr:from>
    <xdr:to>
      <xdr:col>8</xdr:col>
      <xdr:colOff>0</xdr:colOff>
      <xdr:row>79</xdr:row>
      <xdr:rowOff>0</xdr:rowOff>
    </xdr:to>
    <xdr:pic>
      <xdr:nvPicPr>
        <xdr:cNvPr id="359" name="Picture 359">
          <a:extLst>
            <a:ext uri="{FF2B5EF4-FFF2-40B4-BE49-F238E27FC236}">
              <a16:creationId xmlns:a16="http://schemas.microsoft.com/office/drawing/2014/main" id="{00000000-0008-0000-0900-000067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2860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79</xdr:row>
      <xdr:rowOff>0</xdr:rowOff>
    </xdr:from>
    <xdr:to>
      <xdr:col>8</xdr:col>
      <xdr:colOff>0</xdr:colOff>
      <xdr:row>79</xdr:row>
      <xdr:rowOff>0</xdr:rowOff>
    </xdr:to>
    <xdr:pic>
      <xdr:nvPicPr>
        <xdr:cNvPr id="360" name="Picture 360">
          <a:extLst>
            <a:ext uri="{FF2B5EF4-FFF2-40B4-BE49-F238E27FC236}">
              <a16:creationId xmlns:a16="http://schemas.microsoft.com/office/drawing/2014/main" id="{00000000-0008-0000-0900-000068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2860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79</xdr:row>
      <xdr:rowOff>0</xdr:rowOff>
    </xdr:from>
    <xdr:to>
      <xdr:col>8</xdr:col>
      <xdr:colOff>0</xdr:colOff>
      <xdr:row>79</xdr:row>
      <xdr:rowOff>0</xdr:rowOff>
    </xdr:to>
    <xdr:pic>
      <xdr:nvPicPr>
        <xdr:cNvPr id="361" name="Picture 361">
          <a:extLst>
            <a:ext uri="{FF2B5EF4-FFF2-40B4-BE49-F238E27FC236}">
              <a16:creationId xmlns:a16="http://schemas.microsoft.com/office/drawing/2014/main" id="{00000000-0008-0000-0900-000069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2860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79</xdr:row>
      <xdr:rowOff>0</xdr:rowOff>
    </xdr:from>
    <xdr:to>
      <xdr:col>8</xdr:col>
      <xdr:colOff>0</xdr:colOff>
      <xdr:row>79</xdr:row>
      <xdr:rowOff>0</xdr:rowOff>
    </xdr:to>
    <xdr:pic>
      <xdr:nvPicPr>
        <xdr:cNvPr id="362" name="Picture 362">
          <a:extLst>
            <a:ext uri="{FF2B5EF4-FFF2-40B4-BE49-F238E27FC236}">
              <a16:creationId xmlns:a16="http://schemas.microsoft.com/office/drawing/2014/main" id="{00000000-0008-0000-0900-00006A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2860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79</xdr:row>
      <xdr:rowOff>0</xdr:rowOff>
    </xdr:from>
    <xdr:to>
      <xdr:col>8</xdr:col>
      <xdr:colOff>0</xdr:colOff>
      <xdr:row>79</xdr:row>
      <xdr:rowOff>0</xdr:rowOff>
    </xdr:to>
    <xdr:pic>
      <xdr:nvPicPr>
        <xdr:cNvPr id="363" name="Picture 363">
          <a:extLst>
            <a:ext uri="{FF2B5EF4-FFF2-40B4-BE49-F238E27FC236}">
              <a16:creationId xmlns:a16="http://schemas.microsoft.com/office/drawing/2014/main" id="{00000000-0008-0000-0900-00006B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2860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79</xdr:row>
      <xdr:rowOff>0</xdr:rowOff>
    </xdr:from>
    <xdr:to>
      <xdr:col>8</xdr:col>
      <xdr:colOff>0</xdr:colOff>
      <xdr:row>79</xdr:row>
      <xdr:rowOff>0</xdr:rowOff>
    </xdr:to>
    <xdr:pic>
      <xdr:nvPicPr>
        <xdr:cNvPr id="364" name="Picture 364">
          <a:extLst>
            <a:ext uri="{FF2B5EF4-FFF2-40B4-BE49-F238E27FC236}">
              <a16:creationId xmlns:a16="http://schemas.microsoft.com/office/drawing/2014/main" id="{00000000-0008-0000-0900-00006C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2860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79</xdr:row>
      <xdr:rowOff>0</xdr:rowOff>
    </xdr:from>
    <xdr:to>
      <xdr:col>8</xdr:col>
      <xdr:colOff>0</xdr:colOff>
      <xdr:row>79</xdr:row>
      <xdr:rowOff>0</xdr:rowOff>
    </xdr:to>
    <xdr:pic>
      <xdr:nvPicPr>
        <xdr:cNvPr id="365" name="Picture 365">
          <a:extLst>
            <a:ext uri="{FF2B5EF4-FFF2-40B4-BE49-F238E27FC236}">
              <a16:creationId xmlns:a16="http://schemas.microsoft.com/office/drawing/2014/main" id="{00000000-0008-0000-0900-00006D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2860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89</xdr:row>
      <xdr:rowOff>0</xdr:rowOff>
    </xdr:from>
    <xdr:to>
      <xdr:col>8</xdr:col>
      <xdr:colOff>0</xdr:colOff>
      <xdr:row>89</xdr:row>
      <xdr:rowOff>0</xdr:rowOff>
    </xdr:to>
    <xdr:pic>
      <xdr:nvPicPr>
        <xdr:cNvPr id="366" name="Picture 366">
          <a:extLst>
            <a:ext uri="{FF2B5EF4-FFF2-40B4-BE49-F238E27FC236}">
              <a16:creationId xmlns:a16="http://schemas.microsoft.com/office/drawing/2014/main" id="{00000000-0008-0000-0900-00006E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6003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89</xdr:row>
      <xdr:rowOff>0</xdr:rowOff>
    </xdr:from>
    <xdr:to>
      <xdr:col>8</xdr:col>
      <xdr:colOff>0</xdr:colOff>
      <xdr:row>89</xdr:row>
      <xdr:rowOff>0</xdr:rowOff>
    </xdr:to>
    <xdr:pic>
      <xdr:nvPicPr>
        <xdr:cNvPr id="367" name="Picture 367">
          <a:extLst>
            <a:ext uri="{FF2B5EF4-FFF2-40B4-BE49-F238E27FC236}">
              <a16:creationId xmlns:a16="http://schemas.microsoft.com/office/drawing/2014/main" id="{00000000-0008-0000-0900-00006F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6003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89</xdr:row>
      <xdr:rowOff>0</xdr:rowOff>
    </xdr:from>
    <xdr:to>
      <xdr:col>8</xdr:col>
      <xdr:colOff>0</xdr:colOff>
      <xdr:row>89</xdr:row>
      <xdr:rowOff>0</xdr:rowOff>
    </xdr:to>
    <xdr:pic>
      <xdr:nvPicPr>
        <xdr:cNvPr id="368" name="Picture 368">
          <a:extLst>
            <a:ext uri="{FF2B5EF4-FFF2-40B4-BE49-F238E27FC236}">
              <a16:creationId xmlns:a16="http://schemas.microsoft.com/office/drawing/2014/main" id="{00000000-0008-0000-0900-000070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6003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89</xdr:row>
      <xdr:rowOff>0</xdr:rowOff>
    </xdr:from>
    <xdr:to>
      <xdr:col>8</xdr:col>
      <xdr:colOff>0</xdr:colOff>
      <xdr:row>89</xdr:row>
      <xdr:rowOff>0</xdr:rowOff>
    </xdr:to>
    <xdr:pic>
      <xdr:nvPicPr>
        <xdr:cNvPr id="369" name="Picture 369">
          <a:extLst>
            <a:ext uri="{FF2B5EF4-FFF2-40B4-BE49-F238E27FC236}">
              <a16:creationId xmlns:a16="http://schemas.microsoft.com/office/drawing/2014/main" id="{00000000-0008-0000-0900-000071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6003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89</xdr:row>
      <xdr:rowOff>0</xdr:rowOff>
    </xdr:from>
    <xdr:to>
      <xdr:col>8</xdr:col>
      <xdr:colOff>0</xdr:colOff>
      <xdr:row>89</xdr:row>
      <xdr:rowOff>0</xdr:rowOff>
    </xdr:to>
    <xdr:pic>
      <xdr:nvPicPr>
        <xdr:cNvPr id="370" name="Picture 370">
          <a:extLst>
            <a:ext uri="{FF2B5EF4-FFF2-40B4-BE49-F238E27FC236}">
              <a16:creationId xmlns:a16="http://schemas.microsoft.com/office/drawing/2014/main" id="{00000000-0008-0000-0900-000072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6003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89</xdr:row>
      <xdr:rowOff>0</xdr:rowOff>
    </xdr:from>
    <xdr:to>
      <xdr:col>8</xdr:col>
      <xdr:colOff>0</xdr:colOff>
      <xdr:row>89</xdr:row>
      <xdr:rowOff>0</xdr:rowOff>
    </xdr:to>
    <xdr:pic>
      <xdr:nvPicPr>
        <xdr:cNvPr id="371" name="Picture 371">
          <a:extLst>
            <a:ext uri="{FF2B5EF4-FFF2-40B4-BE49-F238E27FC236}">
              <a16:creationId xmlns:a16="http://schemas.microsoft.com/office/drawing/2014/main" id="{00000000-0008-0000-0900-000073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6003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89</xdr:row>
      <xdr:rowOff>0</xdr:rowOff>
    </xdr:from>
    <xdr:to>
      <xdr:col>8</xdr:col>
      <xdr:colOff>0</xdr:colOff>
      <xdr:row>89</xdr:row>
      <xdr:rowOff>0</xdr:rowOff>
    </xdr:to>
    <xdr:pic>
      <xdr:nvPicPr>
        <xdr:cNvPr id="372" name="Picture 372">
          <a:extLst>
            <a:ext uri="{FF2B5EF4-FFF2-40B4-BE49-F238E27FC236}">
              <a16:creationId xmlns:a16="http://schemas.microsoft.com/office/drawing/2014/main" id="{00000000-0008-0000-0900-000074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6003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89</xdr:row>
      <xdr:rowOff>0</xdr:rowOff>
    </xdr:from>
    <xdr:to>
      <xdr:col>8</xdr:col>
      <xdr:colOff>0</xdr:colOff>
      <xdr:row>89</xdr:row>
      <xdr:rowOff>0</xdr:rowOff>
    </xdr:to>
    <xdr:pic>
      <xdr:nvPicPr>
        <xdr:cNvPr id="373" name="Picture 373">
          <a:extLst>
            <a:ext uri="{FF2B5EF4-FFF2-40B4-BE49-F238E27FC236}">
              <a16:creationId xmlns:a16="http://schemas.microsoft.com/office/drawing/2014/main" id="{00000000-0008-0000-0900-000075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6003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89</xdr:row>
      <xdr:rowOff>0</xdr:rowOff>
    </xdr:from>
    <xdr:to>
      <xdr:col>8</xdr:col>
      <xdr:colOff>0</xdr:colOff>
      <xdr:row>89</xdr:row>
      <xdr:rowOff>0</xdr:rowOff>
    </xdr:to>
    <xdr:pic>
      <xdr:nvPicPr>
        <xdr:cNvPr id="374" name="Picture 374">
          <a:extLst>
            <a:ext uri="{FF2B5EF4-FFF2-40B4-BE49-F238E27FC236}">
              <a16:creationId xmlns:a16="http://schemas.microsoft.com/office/drawing/2014/main" id="{00000000-0008-0000-0900-000076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6003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89</xdr:row>
      <xdr:rowOff>0</xdr:rowOff>
    </xdr:from>
    <xdr:to>
      <xdr:col>8</xdr:col>
      <xdr:colOff>0</xdr:colOff>
      <xdr:row>89</xdr:row>
      <xdr:rowOff>0</xdr:rowOff>
    </xdr:to>
    <xdr:pic>
      <xdr:nvPicPr>
        <xdr:cNvPr id="375" name="Picture 375">
          <a:extLst>
            <a:ext uri="{FF2B5EF4-FFF2-40B4-BE49-F238E27FC236}">
              <a16:creationId xmlns:a16="http://schemas.microsoft.com/office/drawing/2014/main" id="{00000000-0008-0000-0900-000077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6003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89</xdr:row>
      <xdr:rowOff>0</xdr:rowOff>
    </xdr:from>
    <xdr:to>
      <xdr:col>8</xdr:col>
      <xdr:colOff>0</xdr:colOff>
      <xdr:row>89</xdr:row>
      <xdr:rowOff>0</xdr:rowOff>
    </xdr:to>
    <xdr:pic>
      <xdr:nvPicPr>
        <xdr:cNvPr id="376" name="Picture 376">
          <a:extLst>
            <a:ext uri="{FF2B5EF4-FFF2-40B4-BE49-F238E27FC236}">
              <a16:creationId xmlns:a16="http://schemas.microsoft.com/office/drawing/2014/main" id="{00000000-0008-0000-0900-000078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6003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89</xdr:row>
      <xdr:rowOff>0</xdr:rowOff>
    </xdr:from>
    <xdr:to>
      <xdr:col>8</xdr:col>
      <xdr:colOff>0</xdr:colOff>
      <xdr:row>89</xdr:row>
      <xdr:rowOff>0</xdr:rowOff>
    </xdr:to>
    <xdr:pic>
      <xdr:nvPicPr>
        <xdr:cNvPr id="377" name="Picture 377">
          <a:extLst>
            <a:ext uri="{FF2B5EF4-FFF2-40B4-BE49-F238E27FC236}">
              <a16:creationId xmlns:a16="http://schemas.microsoft.com/office/drawing/2014/main" id="{00000000-0008-0000-0900-000079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6003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89</xdr:row>
      <xdr:rowOff>0</xdr:rowOff>
    </xdr:from>
    <xdr:to>
      <xdr:col>8</xdr:col>
      <xdr:colOff>0</xdr:colOff>
      <xdr:row>89</xdr:row>
      <xdr:rowOff>0</xdr:rowOff>
    </xdr:to>
    <xdr:pic>
      <xdr:nvPicPr>
        <xdr:cNvPr id="378" name="Picture 378">
          <a:extLst>
            <a:ext uri="{FF2B5EF4-FFF2-40B4-BE49-F238E27FC236}">
              <a16:creationId xmlns:a16="http://schemas.microsoft.com/office/drawing/2014/main" id="{00000000-0008-0000-0900-00007A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6003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89</xdr:row>
      <xdr:rowOff>0</xdr:rowOff>
    </xdr:from>
    <xdr:to>
      <xdr:col>8</xdr:col>
      <xdr:colOff>0</xdr:colOff>
      <xdr:row>89</xdr:row>
      <xdr:rowOff>0</xdr:rowOff>
    </xdr:to>
    <xdr:pic>
      <xdr:nvPicPr>
        <xdr:cNvPr id="379" name="Picture 379">
          <a:extLst>
            <a:ext uri="{FF2B5EF4-FFF2-40B4-BE49-F238E27FC236}">
              <a16:creationId xmlns:a16="http://schemas.microsoft.com/office/drawing/2014/main" id="{00000000-0008-0000-0900-00007B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6003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89</xdr:row>
      <xdr:rowOff>0</xdr:rowOff>
    </xdr:from>
    <xdr:to>
      <xdr:col>8</xdr:col>
      <xdr:colOff>0</xdr:colOff>
      <xdr:row>89</xdr:row>
      <xdr:rowOff>0</xdr:rowOff>
    </xdr:to>
    <xdr:pic>
      <xdr:nvPicPr>
        <xdr:cNvPr id="380" name="Picture 380">
          <a:extLst>
            <a:ext uri="{FF2B5EF4-FFF2-40B4-BE49-F238E27FC236}">
              <a16:creationId xmlns:a16="http://schemas.microsoft.com/office/drawing/2014/main" id="{00000000-0008-0000-0900-00007C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6003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89</xdr:row>
      <xdr:rowOff>0</xdr:rowOff>
    </xdr:from>
    <xdr:to>
      <xdr:col>8</xdr:col>
      <xdr:colOff>0</xdr:colOff>
      <xdr:row>89</xdr:row>
      <xdr:rowOff>0</xdr:rowOff>
    </xdr:to>
    <xdr:pic>
      <xdr:nvPicPr>
        <xdr:cNvPr id="381" name="Picture 381">
          <a:extLst>
            <a:ext uri="{FF2B5EF4-FFF2-40B4-BE49-F238E27FC236}">
              <a16:creationId xmlns:a16="http://schemas.microsoft.com/office/drawing/2014/main" id="{00000000-0008-0000-0900-00007D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6003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89</xdr:row>
      <xdr:rowOff>0</xdr:rowOff>
    </xdr:from>
    <xdr:to>
      <xdr:col>8</xdr:col>
      <xdr:colOff>0</xdr:colOff>
      <xdr:row>89</xdr:row>
      <xdr:rowOff>0</xdr:rowOff>
    </xdr:to>
    <xdr:pic>
      <xdr:nvPicPr>
        <xdr:cNvPr id="382" name="Picture 382">
          <a:extLst>
            <a:ext uri="{FF2B5EF4-FFF2-40B4-BE49-F238E27FC236}">
              <a16:creationId xmlns:a16="http://schemas.microsoft.com/office/drawing/2014/main" id="{00000000-0008-0000-0900-00007E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6003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89</xdr:row>
      <xdr:rowOff>0</xdr:rowOff>
    </xdr:from>
    <xdr:to>
      <xdr:col>8</xdr:col>
      <xdr:colOff>0</xdr:colOff>
      <xdr:row>89</xdr:row>
      <xdr:rowOff>0</xdr:rowOff>
    </xdr:to>
    <xdr:pic>
      <xdr:nvPicPr>
        <xdr:cNvPr id="383" name="Picture 383">
          <a:extLst>
            <a:ext uri="{FF2B5EF4-FFF2-40B4-BE49-F238E27FC236}">
              <a16:creationId xmlns:a16="http://schemas.microsoft.com/office/drawing/2014/main" id="{00000000-0008-0000-0900-00007F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6003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89</xdr:row>
      <xdr:rowOff>0</xdr:rowOff>
    </xdr:from>
    <xdr:to>
      <xdr:col>8</xdr:col>
      <xdr:colOff>0</xdr:colOff>
      <xdr:row>89</xdr:row>
      <xdr:rowOff>0</xdr:rowOff>
    </xdr:to>
    <xdr:pic>
      <xdr:nvPicPr>
        <xdr:cNvPr id="384" name="Picture 384">
          <a:extLst>
            <a:ext uri="{FF2B5EF4-FFF2-40B4-BE49-F238E27FC236}">
              <a16:creationId xmlns:a16="http://schemas.microsoft.com/office/drawing/2014/main" id="{00000000-0008-0000-0900-000080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6003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89</xdr:row>
      <xdr:rowOff>0</xdr:rowOff>
    </xdr:from>
    <xdr:to>
      <xdr:col>8</xdr:col>
      <xdr:colOff>0</xdr:colOff>
      <xdr:row>89</xdr:row>
      <xdr:rowOff>0</xdr:rowOff>
    </xdr:to>
    <xdr:pic>
      <xdr:nvPicPr>
        <xdr:cNvPr id="385" name="Picture 385">
          <a:extLst>
            <a:ext uri="{FF2B5EF4-FFF2-40B4-BE49-F238E27FC236}">
              <a16:creationId xmlns:a16="http://schemas.microsoft.com/office/drawing/2014/main" id="{00000000-0008-0000-0900-000081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6003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89</xdr:row>
      <xdr:rowOff>0</xdr:rowOff>
    </xdr:from>
    <xdr:to>
      <xdr:col>8</xdr:col>
      <xdr:colOff>0</xdr:colOff>
      <xdr:row>89</xdr:row>
      <xdr:rowOff>0</xdr:rowOff>
    </xdr:to>
    <xdr:pic>
      <xdr:nvPicPr>
        <xdr:cNvPr id="386" name="Picture 386">
          <a:extLst>
            <a:ext uri="{FF2B5EF4-FFF2-40B4-BE49-F238E27FC236}">
              <a16:creationId xmlns:a16="http://schemas.microsoft.com/office/drawing/2014/main" id="{00000000-0008-0000-0900-000082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6003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89</xdr:row>
      <xdr:rowOff>0</xdr:rowOff>
    </xdr:from>
    <xdr:to>
      <xdr:col>8</xdr:col>
      <xdr:colOff>0</xdr:colOff>
      <xdr:row>89</xdr:row>
      <xdr:rowOff>0</xdr:rowOff>
    </xdr:to>
    <xdr:pic>
      <xdr:nvPicPr>
        <xdr:cNvPr id="387" name="Picture 387">
          <a:extLst>
            <a:ext uri="{FF2B5EF4-FFF2-40B4-BE49-F238E27FC236}">
              <a16:creationId xmlns:a16="http://schemas.microsoft.com/office/drawing/2014/main" id="{00000000-0008-0000-0900-000083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6003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89</xdr:row>
      <xdr:rowOff>0</xdr:rowOff>
    </xdr:from>
    <xdr:to>
      <xdr:col>8</xdr:col>
      <xdr:colOff>0</xdr:colOff>
      <xdr:row>89</xdr:row>
      <xdr:rowOff>0</xdr:rowOff>
    </xdr:to>
    <xdr:pic>
      <xdr:nvPicPr>
        <xdr:cNvPr id="388" name="Picture 388">
          <a:extLst>
            <a:ext uri="{FF2B5EF4-FFF2-40B4-BE49-F238E27FC236}">
              <a16:creationId xmlns:a16="http://schemas.microsoft.com/office/drawing/2014/main" id="{00000000-0008-0000-0900-000084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6003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89</xdr:row>
      <xdr:rowOff>0</xdr:rowOff>
    </xdr:from>
    <xdr:to>
      <xdr:col>8</xdr:col>
      <xdr:colOff>0</xdr:colOff>
      <xdr:row>89</xdr:row>
      <xdr:rowOff>0</xdr:rowOff>
    </xdr:to>
    <xdr:pic>
      <xdr:nvPicPr>
        <xdr:cNvPr id="389" name="Picture 389">
          <a:extLst>
            <a:ext uri="{FF2B5EF4-FFF2-40B4-BE49-F238E27FC236}">
              <a16:creationId xmlns:a16="http://schemas.microsoft.com/office/drawing/2014/main" id="{00000000-0008-0000-0900-000085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6003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89</xdr:row>
      <xdr:rowOff>0</xdr:rowOff>
    </xdr:from>
    <xdr:to>
      <xdr:col>8</xdr:col>
      <xdr:colOff>0</xdr:colOff>
      <xdr:row>89</xdr:row>
      <xdr:rowOff>0</xdr:rowOff>
    </xdr:to>
    <xdr:pic>
      <xdr:nvPicPr>
        <xdr:cNvPr id="390" name="Picture 390">
          <a:extLst>
            <a:ext uri="{FF2B5EF4-FFF2-40B4-BE49-F238E27FC236}">
              <a16:creationId xmlns:a16="http://schemas.microsoft.com/office/drawing/2014/main" id="{00000000-0008-0000-0900-000086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6003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89</xdr:row>
      <xdr:rowOff>0</xdr:rowOff>
    </xdr:from>
    <xdr:to>
      <xdr:col>8</xdr:col>
      <xdr:colOff>0</xdr:colOff>
      <xdr:row>89</xdr:row>
      <xdr:rowOff>0</xdr:rowOff>
    </xdr:to>
    <xdr:pic>
      <xdr:nvPicPr>
        <xdr:cNvPr id="391" name="Picture 391">
          <a:extLst>
            <a:ext uri="{FF2B5EF4-FFF2-40B4-BE49-F238E27FC236}">
              <a16:creationId xmlns:a16="http://schemas.microsoft.com/office/drawing/2014/main" id="{00000000-0008-0000-0900-000087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6003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89</xdr:row>
      <xdr:rowOff>0</xdr:rowOff>
    </xdr:from>
    <xdr:to>
      <xdr:col>8</xdr:col>
      <xdr:colOff>0</xdr:colOff>
      <xdr:row>89</xdr:row>
      <xdr:rowOff>0</xdr:rowOff>
    </xdr:to>
    <xdr:pic>
      <xdr:nvPicPr>
        <xdr:cNvPr id="392" name="Picture 392">
          <a:extLst>
            <a:ext uri="{FF2B5EF4-FFF2-40B4-BE49-F238E27FC236}">
              <a16:creationId xmlns:a16="http://schemas.microsoft.com/office/drawing/2014/main" id="{00000000-0008-0000-0900-000088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6003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89</xdr:row>
      <xdr:rowOff>0</xdr:rowOff>
    </xdr:from>
    <xdr:to>
      <xdr:col>8</xdr:col>
      <xdr:colOff>0</xdr:colOff>
      <xdr:row>89</xdr:row>
      <xdr:rowOff>0</xdr:rowOff>
    </xdr:to>
    <xdr:pic>
      <xdr:nvPicPr>
        <xdr:cNvPr id="393" name="Picture 393">
          <a:extLst>
            <a:ext uri="{FF2B5EF4-FFF2-40B4-BE49-F238E27FC236}">
              <a16:creationId xmlns:a16="http://schemas.microsoft.com/office/drawing/2014/main" id="{00000000-0008-0000-0900-000089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6003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89</xdr:row>
      <xdr:rowOff>0</xdr:rowOff>
    </xdr:from>
    <xdr:to>
      <xdr:col>8</xdr:col>
      <xdr:colOff>0</xdr:colOff>
      <xdr:row>89</xdr:row>
      <xdr:rowOff>0</xdr:rowOff>
    </xdr:to>
    <xdr:pic>
      <xdr:nvPicPr>
        <xdr:cNvPr id="394" name="Picture 394">
          <a:extLst>
            <a:ext uri="{FF2B5EF4-FFF2-40B4-BE49-F238E27FC236}">
              <a16:creationId xmlns:a16="http://schemas.microsoft.com/office/drawing/2014/main" id="{00000000-0008-0000-0900-00008A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6003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89</xdr:row>
      <xdr:rowOff>0</xdr:rowOff>
    </xdr:from>
    <xdr:to>
      <xdr:col>8</xdr:col>
      <xdr:colOff>0</xdr:colOff>
      <xdr:row>89</xdr:row>
      <xdr:rowOff>0</xdr:rowOff>
    </xdr:to>
    <xdr:pic>
      <xdr:nvPicPr>
        <xdr:cNvPr id="395" name="Picture 395">
          <a:extLst>
            <a:ext uri="{FF2B5EF4-FFF2-40B4-BE49-F238E27FC236}">
              <a16:creationId xmlns:a16="http://schemas.microsoft.com/office/drawing/2014/main" id="{00000000-0008-0000-0900-00008B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6003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89</xdr:row>
      <xdr:rowOff>0</xdr:rowOff>
    </xdr:from>
    <xdr:to>
      <xdr:col>8</xdr:col>
      <xdr:colOff>0</xdr:colOff>
      <xdr:row>89</xdr:row>
      <xdr:rowOff>0</xdr:rowOff>
    </xdr:to>
    <xdr:pic>
      <xdr:nvPicPr>
        <xdr:cNvPr id="396" name="Picture 396">
          <a:extLst>
            <a:ext uri="{FF2B5EF4-FFF2-40B4-BE49-F238E27FC236}">
              <a16:creationId xmlns:a16="http://schemas.microsoft.com/office/drawing/2014/main" id="{00000000-0008-0000-0900-00008C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6003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89</xdr:row>
      <xdr:rowOff>0</xdr:rowOff>
    </xdr:from>
    <xdr:to>
      <xdr:col>8</xdr:col>
      <xdr:colOff>0</xdr:colOff>
      <xdr:row>89</xdr:row>
      <xdr:rowOff>0</xdr:rowOff>
    </xdr:to>
    <xdr:pic>
      <xdr:nvPicPr>
        <xdr:cNvPr id="397" name="Picture 397">
          <a:extLst>
            <a:ext uri="{FF2B5EF4-FFF2-40B4-BE49-F238E27FC236}">
              <a16:creationId xmlns:a16="http://schemas.microsoft.com/office/drawing/2014/main" id="{00000000-0008-0000-0900-00008D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6003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89</xdr:row>
      <xdr:rowOff>0</xdr:rowOff>
    </xdr:from>
    <xdr:to>
      <xdr:col>8</xdr:col>
      <xdr:colOff>0</xdr:colOff>
      <xdr:row>89</xdr:row>
      <xdr:rowOff>0</xdr:rowOff>
    </xdr:to>
    <xdr:pic>
      <xdr:nvPicPr>
        <xdr:cNvPr id="398" name="Picture 398">
          <a:extLst>
            <a:ext uri="{FF2B5EF4-FFF2-40B4-BE49-F238E27FC236}">
              <a16:creationId xmlns:a16="http://schemas.microsoft.com/office/drawing/2014/main" id="{00000000-0008-0000-0900-00008E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6003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89</xdr:row>
      <xdr:rowOff>0</xdr:rowOff>
    </xdr:from>
    <xdr:to>
      <xdr:col>8</xdr:col>
      <xdr:colOff>0</xdr:colOff>
      <xdr:row>89</xdr:row>
      <xdr:rowOff>0</xdr:rowOff>
    </xdr:to>
    <xdr:pic>
      <xdr:nvPicPr>
        <xdr:cNvPr id="399" name="Picture 399">
          <a:extLst>
            <a:ext uri="{FF2B5EF4-FFF2-40B4-BE49-F238E27FC236}">
              <a16:creationId xmlns:a16="http://schemas.microsoft.com/office/drawing/2014/main" id="{00000000-0008-0000-0900-00008F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6003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89</xdr:row>
      <xdr:rowOff>0</xdr:rowOff>
    </xdr:from>
    <xdr:to>
      <xdr:col>8</xdr:col>
      <xdr:colOff>0</xdr:colOff>
      <xdr:row>89</xdr:row>
      <xdr:rowOff>0</xdr:rowOff>
    </xdr:to>
    <xdr:pic>
      <xdr:nvPicPr>
        <xdr:cNvPr id="400" name="Picture 400">
          <a:extLst>
            <a:ext uri="{FF2B5EF4-FFF2-40B4-BE49-F238E27FC236}">
              <a16:creationId xmlns:a16="http://schemas.microsoft.com/office/drawing/2014/main" id="{00000000-0008-0000-0900-000090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6003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89</xdr:row>
      <xdr:rowOff>0</xdr:rowOff>
    </xdr:from>
    <xdr:to>
      <xdr:col>8</xdr:col>
      <xdr:colOff>0</xdr:colOff>
      <xdr:row>89</xdr:row>
      <xdr:rowOff>0</xdr:rowOff>
    </xdr:to>
    <xdr:pic>
      <xdr:nvPicPr>
        <xdr:cNvPr id="401" name="Picture 401">
          <a:extLst>
            <a:ext uri="{FF2B5EF4-FFF2-40B4-BE49-F238E27FC236}">
              <a16:creationId xmlns:a16="http://schemas.microsoft.com/office/drawing/2014/main" id="{00000000-0008-0000-0900-000091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6003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89</xdr:row>
      <xdr:rowOff>0</xdr:rowOff>
    </xdr:from>
    <xdr:to>
      <xdr:col>8</xdr:col>
      <xdr:colOff>0</xdr:colOff>
      <xdr:row>89</xdr:row>
      <xdr:rowOff>0</xdr:rowOff>
    </xdr:to>
    <xdr:pic>
      <xdr:nvPicPr>
        <xdr:cNvPr id="402" name="Picture 402">
          <a:extLst>
            <a:ext uri="{FF2B5EF4-FFF2-40B4-BE49-F238E27FC236}">
              <a16:creationId xmlns:a16="http://schemas.microsoft.com/office/drawing/2014/main" id="{00000000-0008-0000-0900-000092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6003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89</xdr:row>
      <xdr:rowOff>0</xdr:rowOff>
    </xdr:from>
    <xdr:to>
      <xdr:col>8</xdr:col>
      <xdr:colOff>0</xdr:colOff>
      <xdr:row>89</xdr:row>
      <xdr:rowOff>0</xdr:rowOff>
    </xdr:to>
    <xdr:pic>
      <xdr:nvPicPr>
        <xdr:cNvPr id="403" name="Picture 403">
          <a:extLst>
            <a:ext uri="{FF2B5EF4-FFF2-40B4-BE49-F238E27FC236}">
              <a16:creationId xmlns:a16="http://schemas.microsoft.com/office/drawing/2014/main" id="{00000000-0008-0000-0900-000093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6003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89</xdr:row>
      <xdr:rowOff>0</xdr:rowOff>
    </xdr:from>
    <xdr:to>
      <xdr:col>8</xdr:col>
      <xdr:colOff>0</xdr:colOff>
      <xdr:row>89</xdr:row>
      <xdr:rowOff>0</xdr:rowOff>
    </xdr:to>
    <xdr:pic>
      <xdr:nvPicPr>
        <xdr:cNvPr id="404" name="Picture 404">
          <a:extLst>
            <a:ext uri="{FF2B5EF4-FFF2-40B4-BE49-F238E27FC236}">
              <a16:creationId xmlns:a16="http://schemas.microsoft.com/office/drawing/2014/main" id="{00000000-0008-0000-0900-000094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6003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05" name="Picture 405">
          <a:extLst>
            <a:ext uri="{FF2B5EF4-FFF2-40B4-BE49-F238E27FC236}">
              <a16:creationId xmlns:a16="http://schemas.microsoft.com/office/drawing/2014/main" id="{00000000-0008-0000-0900-000095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06" name="Picture 406">
          <a:extLst>
            <a:ext uri="{FF2B5EF4-FFF2-40B4-BE49-F238E27FC236}">
              <a16:creationId xmlns:a16="http://schemas.microsoft.com/office/drawing/2014/main" id="{00000000-0008-0000-0900-000096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07" name="Picture 407">
          <a:extLst>
            <a:ext uri="{FF2B5EF4-FFF2-40B4-BE49-F238E27FC236}">
              <a16:creationId xmlns:a16="http://schemas.microsoft.com/office/drawing/2014/main" id="{00000000-0008-0000-0900-000097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08" name="Picture 408">
          <a:extLst>
            <a:ext uri="{FF2B5EF4-FFF2-40B4-BE49-F238E27FC236}">
              <a16:creationId xmlns:a16="http://schemas.microsoft.com/office/drawing/2014/main" id="{00000000-0008-0000-0900-000098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09" name="Picture 409">
          <a:extLst>
            <a:ext uri="{FF2B5EF4-FFF2-40B4-BE49-F238E27FC236}">
              <a16:creationId xmlns:a16="http://schemas.microsoft.com/office/drawing/2014/main" id="{00000000-0008-0000-0900-000099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10" name="Picture 410">
          <a:extLst>
            <a:ext uri="{FF2B5EF4-FFF2-40B4-BE49-F238E27FC236}">
              <a16:creationId xmlns:a16="http://schemas.microsoft.com/office/drawing/2014/main" id="{00000000-0008-0000-0900-00009A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11" name="Picture 411">
          <a:extLst>
            <a:ext uri="{FF2B5EF4-FFF2-40B4-BE49-F238E27FC236}">
              <a16:creationId xmlns:a16="http://schemas.microsoft.com/office/drawing/2014/main" id="{00000000-0008-0000-0900-00009B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12" name="Picture 412">
          <a:extLst>
            <a:ext uri="{FF2B5EF4-FFF2-40B4-BE49-F238E27FC236}">
              <a16:creationId xmlns:a16="http://schemas.microsoft.com/office/drawing/2014/main" id="{00000000-0008-0000-0900-00009C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13" name="Picture 413">
          <a:extLst>
            <a:ext uri="{FF2B5EF4-FFF2-40B4-BE49-F238E27FC236}">
              <a16:creationId xmlns:a16="http://schemas.microsoft.com/office/drawing/2014/main" id="{00000000-0008-0000-0900-00009D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14" name="Picture 414">
          <a:extLst>
            <a:ext uri="{FF2B5EF4-FFF2-40B4-BE49-F238E27FC236}">
              <a16:creationId xmlns:a16="http://schemas.microsoft.com/office/drawing/2014/main" id="{00000000-0008-0000-0900-00009E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15" name="Picture 415">
          <a:extLst>
            <a:ext uri="{FF2B5EF4-FFF2-40B4-BE49-F238E27FC236}">
              <a16:creationId xmlns:a16="http://schemas.microsoft.com/office/drawing/2014/main" id="{00000000-0008-0000-0900-00009F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16" name="Picture 416">
          <a:extLst>
            <a:ext uri="{FF2B5EF4-FFF2-40B4-BE49-F238E27FC236}">
              <a16:creationId xmlns:a16="http://schemas.microsoft.com/office/drawing/2014/main" id="{00000000-0008-0000-0900-0000A0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17" name="Picture 417">
          <a:extLst>
            <a:ext uri="{FF2B5EF4-FFF2-40B4-BE49-F238E27FC236}">
              <a16:creationId xmlns:a16="http://schemas.microsoft.com/office/drawing/2014/main" id="{00000000-0008-0000-0900-0000A1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18" name="Picture 418">
          <a:extLst>
            <a:ext uri="{FF2B5EF4-FFF2-40B4-BE49-F238E27FC236}">
              <a16:creationId xmlns:a16="http://schemas.microsoft.com/office/drawing/2014/main" id="{00000000-0008-0000-0900-0000A2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19" name="Picture 419">
          <a:extLst>
            <a:ext uri="{FF2B5EF4-FFF2-40B4-BE49-F238E27FC236}">
              <a16:creationId xmlns:a16="http://schemas.microsoft.com/office/drawing/2014/main" id="{00000000-0008-0000-0900-0000A3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20" name="Picture 420">
          <a:extLst>
            <a:ext uri="{FF2B5EF4-FFF2-40B4-BE49-F238E27FC236}">
              <a16:creationId xmlns:a16="http://schemas.microsoft.com/office/drawing/2014/main" id="{00000000-0008-0000-0900-0000A4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21" name="Picture 421">
          <a:extLst>
            <a:ext uri="{FF2B5EF4-FFF2-40B4-BE49-F238E27FC236}">
              <a16:creationId xmlns:a16="http://schemas.microsoft.com/office/drawing/2014/main" id="{00000000-0008-0000-0900-0000A5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22" name="Picture 422">
          <a:extLst>
            <a:ext uri="{FF2B5EF4-FFF2-40B4-BE49-F238E27FC236}">
              <a16:creationId xmlns:a16="http://schemas.microsoft.com/office/drawing/2014/main" id="{00000000-0008-0000-0900-0000A6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23" name="Picture 423">
          <a:extLst>
            <a:ext uri="{FF2B5EF4-FFF2-40B4-BE49-F238E27FC236}">
              <a16:creationId xmlns:a16="http://schemas.microsoft.com/office/drawing/2014/main" id="{00000000-0008-0000-0900-0000A7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24" name="Picture 424">
          <a:extLst>
            <a:ext uri="{FF2B5EF4-FFF2-40B4-BE49-F238E27FC236}">
              <a16:creationId xmlns:a16="http://schemas.microsoft.com/office/drawing/2014/main" id="{00000000-0008-0000-0900-0000A8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25" name="Picture 425">
          <a:extLst>
            <a:ext uri="{FF2B5EF4-FFF2-40B4-BE49-F238E27FC236}">
              <a16:creationId xmlns:a16="http://schemas.microsoft.com/office/drawing/2014/main" id="{00000000-0008-0000-0900-0000A9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26" name="Picture 426">
          <a:extLst>
            <a:ext uri="{FF2B5EF4-FFF2-40B4-BE49-F238E27FC236}">
              <a16:creationId xmlns:a16="http://schemas.microsoft.com/office/drawing/2014/main" id="{00000000-0008-0000-0900-0000AA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27" name="Picture 427">
          <a:extLst>
            <a:ext uri="{FF2B5EF4-FFF2-40B4-BE49-F238E27FC236}">
              <a16:creationId xmlns:a16="http://schemas.microsoft.com/office/drawing/2014/main" id="{00000000-0008-0000-0900-0000AB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28" name="Picture 428">
          <a:extLst>
            <a:ext uri="{FF2B5EF4-FFF2-40B4-BE49-F238E27FC236}">
              <a16:creationId xmlns:a16="http://schemas.microsoft.com/office/drawing/2014/main" id="{00000000-0008-0000-0900-0000AC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29" name="Picture 429">
          <a:extLst>
            <a:ext uri="{FF2B5EF4-FFF2-40B4-BE49-F238E27FC236}">
              <a16:creationId xmlns:a16="http://schemas.microsoft.com/office/drawing/2014/main" id="{00000000-0008-0000-0900-0000AD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30" name="Picture 430">
          <a:extLst>
            <a:ext uri="{FF2B5EF4-FFF2-40B4-BE49-F238E27FC236}">
              <a16:creationId xmlns:a16="http://schemas.microsoft.com/office/drawing/2014/main" id="{00000000-0008-0000-0900-0000AE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31" name="Picture 431">
          <a:extLst>
            <a:ext uri="{FF2B5EF4-FFF2-40B4-BE49-F238E27FC236}">
              <a16:creationId xmlns:a16="http://schemas.microsoft.com/office/drawing/2014/main" id="{00000000-0008-0000-0900-0000AF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32" name="Picture 432">
          <a:extLst>
            <a:ext uri="{FF2B5EF4-FFF2-40B4-BE49-F238E27FC236}">
              <a16:creationId xmlns:a16="http://schemas.microsoft.com/office/drawing/2014/main" id="{00000000-0008-0000-0900-0000B0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33" name="Picture 433">
          <a:extLst>
            <a:ext uri="{FF2B5EF4-FFF2-40B4-BE49-F238E27FC236}">
              <a16:creationId xmlns:a16="http://schemas.microsoft.com/office/drawing/2014/main" id="{00000000-0008-0000-0900-0000B1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34" name="Picture 434">
          <a:extLst>
            <a:ext uri="{FF2B5EF4-FFF2-40B4-BE49-F238E27FC236}">
              <a16:creationId xmlns:a16="http://schemas.microsoft.com/office/drawing/2014/main" id="{00000000-0008-0000-0900-0000B2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35" name="Picture 435">
          <a:extLst>
            <a:ext uri="{FF2B5EF4-FFF2-40B4-BE49-F238E27FC236}">
              <a16:creationId xmlns:a16="http://schemas.microsoft.com/office/drawing/2014/main" id="{00000000-0008-0000-0900-0000B3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36" name="Picture 436">
          <a:extLst>
            <a:ext uri="{FF2B5EF4-FFF2-40B4-BE49-F238E27FC236}">
              <a16:creationId xmlns:a16="http://schemas.microsoft.com/office/drawing/2014/main" id="{00000000-0008-0000-0900-0000B4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37" name="Picture 437">
          <a:extLst>
            <a:ext uri="{FF2B5EF4-FFF2-40B4-BE49-F238E27FC236}">
              <a16:creationId xmlns:a16="http://schemas.microsoft.com/office/drawing/2014/main" id="{00000000-0008-0000-0900-0000B5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38" name="Picture 438">
          <a:extLst>
            <a:ext uri="{FF2B5EF4-FFF2-40B4-BE49-F238E27FC236}">
              <a16:creationId xmlns:a16="http://schemas.microsoft.com/office/drawing/2014/main" id="{00000000-0008-0000-0900-0000B6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39" name="Picture 439">
          <a:extLst>
            <a:ext uri="{FF2B5EF4-FFF2-40B4-BE49-F238E27FC236}">
              <a16:creationId xmlns:a16="http://schemas.microsoft.com/office/drawing/2014/main" id="{00000000-0008-0000-0900-0000B7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40" name="Picture 440">
          <a:extLst>
            <a:ext uri="{FF2B5EF4-FFF2-40B4-BE49-F238E27FC236}">
              <a16:creationId xmlns:a16="http://schemas.microsoft.com/office/drawing/2014/main" id="{00000000-0008-0000-0900-0000B8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41" name="Picture 441">
          <a:extLst>
            <a:ext uri="{FF2B5EF4-FFF2-40B4-BE49-F238E27FC236}">
              <a16:creationId xmlns:a16="http://schemas.microsoft.com/office/drawing/2014/main" id="{00000000-0008-0000-0900-0000B9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42" name="Picture 442">
          <a:extLst>
            <a:ext uri="{FF2B5EF4-FFF2-40B4-BE49-F238E27FC236}">
              <a16:creationId xmlns:a16="http://schemas.microsoft.com/office/drawing/2014/main" id="{00000000-0008-0000-0900-0000BA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43" name="Picture 443">
          <a:extLst>
            <a:ext uri="{FF2B5EF4-FFF2-40B4-BE49-F238E27FC236}">
              <a16:creationId xmlns:a16="http://schemas.microsoft.com/office/drawing/2014/main" id="{00000000-0008-0000-0900-0000BB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44" name="Picture 444">
          <a:extLst>
            <a:ext uri="{FF2B5EF4-FFF2-40B4-BE49-F238E27FC236}">
              <a16:creationId xmlns:a16="http://schemas.microsoft.com/office/drawing/2014/main" id="{00000000-0008-0000-0900-0000BC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45" name="Picture 445">
          <a:extLst>
            <a:ext uri="{FF2B5EF4-FFF2-40B4-BE49-F238E27FC236}">
              <a16:creationId xmlns:a16="http://schemas.microsoft.com/office/drawing/2014/main" id="{00000000-0008-0000-0900-0000BD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46" name="Picture 446">
          <a:extLst>
            <a:ext uri="{FF2B5EF4-FFF2-40B4-BE49-F238E27FC236}">
              <a16:creationId xmlns:a16="http://schemas.microsoft.com/office/drawing/2014/main" id="{00000000-0008-0000-0900-0000BE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47" name="Picture 447">
          <a:extLst>
            <a:ext uri="{FF2B5EF4-FFF2-40B4-BE49-F238E27FC236}">
              <a16:creationId xmlns:a16="http://schemas.microsoft.com/office/drawing/2014/main" id="{00000000-0008-0000-0900-0000BF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48" name="Picture 448">
          <a:extLst>
            <a:ext uri="{FF2B5EF4-FFF2-40B4-BE49-F238E27FC236}">
              <a16:creationId xmlns:a16="http://schemas.microsoft.com/office/drawing/2014/main" id="{00000000-0008-0000-0900-0000C0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49" name="Picture 449">
          <a:extLst>
            <a:ext uri="{FF2B5EF4-FFF2-40B4-BE49-F238E27FC236}">
              <a16:creationId xmlns:a16="http://schemas.microsoft.com/office/drawing/2014/main" id="{00000000-0008-0000-0900-0000C1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50" name="Picture 450">
          <a:extLst>
            <a:ext uri="{FF2B5EF4-FFF2-40B4-BE49-F238E27FC236}">
              <a16:creationId xmlns:a16="http://schemas.microsoft.com/office/drawing/2014/main" id="{00000000-0008-0000-0900-0000C2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51" name="Picture 451">
          <a:extLst>
            <a:ext uri="{FF2B5EF4-FFF2-40B4-BE49-F238E27FC236}">
              <a16:creationId xmlns:a16="http://schemas.microsoft.com/office/drawing/2014/main" id="{00000000-0008-0000-0900-0000C3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52" name="Picture 452">
          <a:extLst>
            <a:ext uri="{FF2B5EF4-FFF2-40B4-BE49-F238E27FC236}">
              <a16:creationId xmlns:a16="http://schemas.microsoft.com/office/drawing/2014/main" id="{00000000-0008-0000-0900-0000C4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53" name="Picture 453">
          <a:extLst>
            <a:ext uri="{FF2B5EF4-FFF2-40B4-BE49-F238E27FC236}">
              <a16:creationId xmlns:a16="http://schemas.microsoft.com/office/drawing/2014/main" id="{00000000-0008-0000-0900-0000C5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54" name="Picture 454">
          <a:extLst>
            <a:ext uri="{FF2B5EF4-FFF2-40B4-BE49-F238E27FC236}">
              <a16:creationId xmlns:a16="http://schemas.microsoft.com/office/drawing/2014/main" id="{00000000-0008-0000-0900-0000C6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55" name="Picture 455">
          <a:extLst>
            <a:ext uri="{FF2B5EF4-FFF2-40B4-BE49-F238E27FC236}">
              <a16:creationId xmlns:a16="http://schemas.microsoft.com/office/drawing/2014/main" id="{00000000-0008-0000-0900-0000C7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56" name="Picture 456">
          <a:extLst>
            <a:ext uri="{FF2B5EF4-FFF2-40B4-BE49-F238E27FC236}">
              <a16:creationId xmlns:a16="http://schemas.microsoft.com/office/drawing/2014/main" id="{00000000-0008-0000-0900-0000C8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57" name="Picture 457">
          <a:extLst>
            <a:ext uri="{FF2B5EF4-FFF2-40B4-BE49-F238E27FC236}">
              <a16:creationId xmlns:a16="http://schemas.microsoft.com/office/drawing/2014/main" id="{00000000-0008-0000-0900-0000C9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58" name="Picture 458">
          <a:extLst>
            <a:ext uri="{FF2B5EF4-FFF2-40B4-BE49-F238E27FC236}">
              <a16:creationId xmlns:a16="http://schemas.microsoft.com/office/drawing/2014/main" id="{00000000-0008-0000-0900-0000CA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59" name="Picture 459">
          <a:extLst>
            <a:ext uri="{FF2B5EF4-FFF2-40B4-BE49-F238E27FC236}">
              <a16:creationId xmlns:a16="http://schemas.microsoft.com/office/drawing/2014/main" id="{00000000-0008-0000-0900-0000CB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60" name="Picture 460">
          <a:extLst>
            <a:ext uri="{FF2B5EF4-FFF2-40B4-BE49-F238E27FC236}">
              <a16:creationId xmlns:a16="http://schemas.microsoft.com/office/drawing/2014/main" id="{00000000-0008-0000-0900-0000CC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61" name="Picture 461">
          <a:extLst>
            <a:ext uri="{FF2B5EF4-FFF2-40B4-BE49-F238E27FC236}">
              <a16:creationId xmlns:a16="http://schemas.microsoft.com/office/drawing/2014/main" id="{00000000-0008-0000-0900-0000CD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62" name="Picture 462">
          <a:extLst>
            <a:ext uri="{FF2B5EF4-FFF2-40B4-BE49-F238E27FC236}">
              <a16:creationId xmlns:a16="http://schemas.microsoft.com/office/drawing/2014/main" id="{00000000-0008-0000-0900-0000CE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63" name="Picture 463">
          <a:extLst>
            <a:ext uri="{FF2B5EF4-FFF2-40B4-BE49-F238E27FC236}">
              <a16:creationId xmlns:a16="http://schemas.microsoft.com/office/drawing/2014/main" id="{00000000-0008-0000-0900-0000CF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64" name="Picture 464">
          <a:extLst>
            <a:ext uri="{FF2B5EF4-FFF2-40B4-BE49-F238E27FC236}">
              <a16:creationId xmlns:a16="http://schemas.microsoft.com/office/drawing/2014/main" id="{00000000-0008-0000-0900-0000D0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65" name="Picture 465">
          <a:extLst>
            <a:ext uri="{FF2B5EF4-FFF2-40B4-BE49-F238E27FC236}">
              <a16:creationId xmlns:a16="http://schemas.microsoft.com/office/drawing/2014/main" id="{00000000-0008-0000-0900-0000D1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66" name="Picture 466">
          <a:extLst>
            <a:ext uri="{FF2B5EF4-FFF2-40B4-BE49-F238E27FC236}">
              <a16:creationId xmlns:a16="http://schemas.microsoft.com/office/drawing/2014/main" id="{00000000-0008-0000-0900-0000D2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67" name="Picture 467">
          <a:extLst>
            <a:ext uri="{FF2B5EF4-FFF2-40B4-BE49-F238E27FC236}">
              <a16:creationId xmlns:a16="http://schemas.microsoft.com/office/drawing/2014/main" id="{00000000-0008-0000-0900-0000D3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68" name="Picture 468">
          <a:extLst>
            <a:ext uri="{FF2B5EF4-FFF2-40B4-BE49-F238E27FC236}">
              <a16:creationId xmlns:a16="http://schemas.microsoft.com/office/drawing/2014/main" id="{00000000-0008-0000-0900-0000D4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69" name="Picture 469">
          <a:extLst>
            <a:ext uri="{FF2B5EF4-FFF2-40B4-BE49-F238E27FC236}">
              <a16:creationId xmlns:a16="http://schemas.microsoft.com/office/drawing/2014/main" id="{00000000-0008-0000-0900-0000D5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70" name="Picture 470">
          <a:extLst>
            <a:ext uri="{FF2B5EF4-FFF2-40B4-BE49-F238E27FC236}">
              <a16:creationId xmlns:a16="http://schemas.microsoft.com/office/drawing/2014/main" id="{00000000-0008-0000-0900-0000D6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71" name="Picture 471">
          <a:extLst>
            <a:ext uri="{FF2B5EF4-FFF2-40B4-BE49-F238E27FC236}">
              <a16:creationId xmlns:a16="http://schemas.microsoft.com/office/drawing/2014/main" id="{00000000-0008-0000-0900-0000D7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72" name="Picture 472">
          <a:extLst>
            <a:ext uri="{FF2B5EF4-FFF2-40B4-BE49-F238E27FC236}">
              <a16:creationId xmlns:a16="http://schemas.microsoft.com/office/drawing/2014/main" id="{00000000-0008-0000-0900-0000D8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73" name="Picture 473">
          <a:extLst>
            <a:ext uri="{FF2B5EF4-FFF2-40B4-BE49-F238E27FC236}">
              <a16:creationId xmlns:a16="http://schemas.microsoft.com/office/drawing/2014/main" id="{00000000-0008-0000-0900-0000D9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74" name="Picture 474">
          <a:extLst>
            <a:ext uri="{FF2B5EF4-FFF2-40B4-BE49-F238E27FC236}">
              <a16:creationId xmlns:a16="http://schemas.microsoft.com/office/drawing/2014/main" id="{00000000-0008-0000-0900-0000DA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75" name="Picture 475">
          <a:extLst>
            <a:ext uri="{FF2B5EF4-FFF2-40B4-BE49-F238E27FC236}">
              <a16:creationId xmlns:a16="http://schemas.microsoft.com/office/drawing/2014/main" id="{00000000-0008-0000-0900-0000DB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76" name="Picture 476">
          <a:extLst>
            <a:ext uri="{FF2B5EF4-FFF2-40B4-BE49-F238E27FC236}">
              <a16:creationId xmlns:a16="http://schemas.microsoft.com/office/drawing/2014/main" id="{00000000-0008-0000-0900-0000DC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77" name="Picture 477">
          <a:extLst>
            <a:ext uri="{FF2B5EF4-FFF2-40B4-BE49-F238E27FC236}">
              <a16:creationId xmlns:a16="http://schemas.microsoft.com/office/drawing/2014/main" id="{00000000-0008-0000-0900-0000DD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78" name="Picture 478">
          <a:extLst>
            <a:ext uri="{FF2B5EF4-FFF2-40B4-BE49-F238E27FC236}">
              <a16:creationId xmlns:a16="http://schemas.microsoft.com/office/drawing/2014/main" id="{00000000-0008-0000-0900-0000DE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79" name="Picture 479">
          <a:extLst>
            <a:ext uri="{FF2B5EF4-FFF2-40B4-BE49-F238E27FC236}">
              <a16:creationId xmlns:a16="http://schemas.microsoft.com/office/drawing/2014/main" id="{00000000-0008-0000-0900-0000DF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80" name="Picture 480">
          <a:extLst>
            <a:ext uri="{FF2B5EF4-FFF2-40B4-BE49-F238E27FC236}">
              <a16:creationId xmlns:a16="http://schemas.microsoft.com/office/drawing/2014/main" id="{00000000-0008-0000-0900-0000E0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81" name="Picture 481">
          <a:extLst>
            <a:ext uri="{FF2B5EF4-FFF2-40B4-BE49-F238E27FC236}">
              <a16:creationId xmlns:a16="http://schemas.microsoft.com/office/drawing/2014/main" id="{00000000-0008-0000-0900-0000E1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82" name="Picture 482">
          <a:extLst>
            <a:ext uri="{FF2B5EF4-FFF2-40B4-BE49-F238E27FC236}">
              <a16:creationId xmlns:a16="http://schemas.microsoft.com/office/drawing/2014/main" id="{00000000-0008-0000-0900-0000E2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83" name="Picture 483">
          <a:extLst>
            <a:ext uri="{FF2B5EF4-FFF2-40B4-BE49-F238E27FC236}">
              <a16:creationId xmlns:a16="http://schemas.microsoft.com/office/drawing/2014/main" id="{00000000-0008-0000-0900-0000E3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84" name="Picture 484">
          <a:extLst>
            <a:ext uri="{FF2B5EF4-FFF2-40B4-BE49-F238E27FC236}">
              <a16:creationId xmlns:a16="http://schemas.microsoft.com/office/drawing/2014/main" id="{00000000-0008-0000-0900-0000E4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85" name="Picture 485">
          <a:extLst>
            <a:ext uri="{FF2B5EF4-FFF2-40B4-BE49-F238E27FC236}">
              <a16:creationId xmlns:a16="http://schemas.microsoft.com/office/drawing/2014/main" id="{00000000-0008-0000-0900-0000E5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86" name="Picture 486">
          <a:extLst>
            <a:ext uri="{FF2B5EF4-FFF2-40B4-BE49-F238E27FC236}">
              <a16:creationId xmlns:a16="http://schemas.microsoft.com/office/drawing/2014/main" id="{00000000-0008-0000-0900-0000E6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87" name="Picture 487">
          <a:extLst>
            <a:ext uri="{FF2B5EF4-FFF2-40B4-BE49-F238E27FC236}">
              <a16:creationId xmlns:a16="http://schemas.microsoft.com/office/drawing/2014/main" id="{00000000-0008-0000-0900-0000E7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88" name="Picture 488">
          <a:extLst>
            <a:ext uri="{FF2B5EF4-FFF2-40B4-BE49-F238E27FC236}">
              <a16:creationId xmlns:a16="http://schemas.microsoft.com/office/drawing/2014/main" id="{00000000-0008-0000-0900-0000E8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89" name="Picture 489">
          <a:extLst>
            <a:ext uri="{FF2B5EF4-FFF2-40B4-BE49-F238E27FC236}">
              <a16:creationId xmlns:a16="http://schemas.microsoft.com/office/drawing/2014/main" id="{00000000-0008-0000-0900-0000E9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90" name="Picture 490">
          <a:extLst>
            <a:ext uri="{FF2B5EF4-FFF2-40B4-BE49-F238E27FC236}">
              <a16:creationId xmlns:a16="http://schemas.microsoft.com/office/drawing/2014/main" id="{00000000-0008-0000-0900-0000EA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91" name="Picture 491">
          <a:extLst>
            <a:ext uri="{FF2B5EF4-FFF2-40B4-BE49-F238E27FC236}">
              <a16:creationId xmlns:a16="http://schemas.microsoft.com/office/drawing/2014/main" id="{00000000-0008-0000-0900-0000EB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92" name="Picture 492">
          <a:extLst>
            <a:ext uri="{FF2B5EF4-FFF2-40B4-BE49-F238E27FC236}">
              <a16:creationId xmlns:a16="http://schemas.microsoft.com/office/drawing/2014/main" id="{00000000-0008-0000-0900-0000EC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93" name="Picture 493">
          <a:extLst>
            <a:ext uri="{FF2B5EF4-FFF2-40B4-BE49-F238E27FC236}">
              <a16:creationId xmlns:a16="http://schemas.microsoft.com/office/drawing/2014/main" id="{00000000-0008-0000-0900-0000ED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94" name="Picture 494">
          <a:extLst>
            <a:ext uri="{FF2B5EF4-FFF2-40B4-BE49-F238E27FC236}">
              <a16:creationId xmlns:a16="http://schemas.microsoft.com/office/drawing/2014/main" id="{00000000-0008-0000-0900-0000EE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95" name="Picture 495">
          <a:extLst>
            <a:ext uri="{FF2B5EF4-FFF2-40B4-BE49-F238E27FC236}">
              <a16:creationId xmlns:a16="http://schemas.microsoft.com/office/drawing/2014/main" id="{00000000-0008-0000-0900-0000EF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96" name="Picture 496">
          <a:extLst>
            <a:ext uri="{FF2B5EF4-FFF2-40B4-BE49-F238E27FC236}">
              <a16:creationId xmlns:a16="http://schemas.microsoft.com/office/drawing/2014/main" id="{00000000-0008-0000-0900-0000F0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97" name="Picture 497">
          <a:extLst>
            <a:ext uri="{FF2B5EF4-FFF2-40B4-BE49-F238E27FC236}">
              <a16:creationId xmlns:a16="http://schemas.microsoft.com/office/drawing/2014/main" id="{00000000-0008-0000-0900-0000F1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98" name="Picture 498">
          <a:extLst>
            <a:ext uri="{FF2B5EF4-FFF2-40B4-BE49-F238E27FC236}">
              <a16:creationId xmlns:a16="http://schemas.microsoft.com/office/drawing/2014/main" id="{00000000-0008-0000-0900-0000F2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499" name="Picture 499">
          <a:extLst>
            <a:ext uri="{FF2B5EF4-FFF2-40B4-BE49-F238E27FC236}">
              <a16:creationId xmlns:a16="http://schemas.microsoft.com/office/drawing/2014/main" id="{00000000-0008-0000-0900-0000F3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00" name="Picture 500">
          <a:extLst>
            <a:ext uri="{FF2B5EF4-FFF2-40B4-BE49-F238E27FC236}">
              <a16:creationId xmlns:a16="http://schemas.microsoft.com/office/drawing/2014/main" id="{00000000-0008-0000-0900-0000F4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01" name="Picture 501">
          <a:extLst>
            <a:ext uri="{FF2B5EF4-FFF2-40B4-BE49-F238E27FC236}">
              <a16:creationId xmlns:a16="http://schemas.microsoft.com/office/drawing/2014/main" id="{00000000-0008-0000-0900-0000F5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02" name="Picture 502">
          <a:extLst>
            <a:ext uri="{FF2B5EF4-FFF2-40B4-BE49-F238E27FC236}">
              <a16:creationId xmlns:a16="http://schemas.microsoft.com/office/drawing/2014/main" id="{00000000-0008-0000-0900-0000F6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03" name="Picture 503">
          <a:extLst>
            <a:ext uri="{FF2B5EF4-FFF2-40B4-BE49-F238E27FC236}">
              <a16:creationId xmlns:a16="http://schemas.microsoft.com/office/drawing/2014/main" id="{00000000-0008-0000-0900-0000F7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04" name="Picture 504">
          <a:extLst>
            <a:ext uri="{FF2B5EF4-FFF2-40B4-BE49-F238E27FC236}">
              <a16:creationId xmlns:a16="http://schemas.microsoft.com/office/drawing/2014/main" id="{00000000-0008-0000-0900-0000F8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05" name="Picture 505">
          <a:extLst>
            <a:ext uri="{FF2B5EF4-FFF2-40B4-BE49-F238E27FC236}">
              <a16:creationId xmlns:a16="http://schemas.microsoft.com/office/drawing/2014/main" id="{00000000-0008-0000-0900-0000F9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06" name="Picture 506">
          <a:extLst>
            <a:ext uri="{FF2B5EF4-FFF2-40B4-BE49-F238E27FC236}">
              <a16:creationId xmlns:a16="http://schemas.microsoft.com/office/drawing/2014/main" id="{00000000-0008-0000-0900-0000FA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07" name="Picture 507">
          <a:extLst>
            <a:ext uri="{FF2B5EF4-FFF2-40B4-BE49-F238E27FC236}">
              <a16:creationId xmlns:a16="http://schemas.microsoft.com/office/drawing/2014/main" id="{00000000-0008-0000-0900-0000FB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08" name="Picture 508">
          <a:extLst>
            <a:ext uri="{FF2B5EF4-FFF2-40B4-BE49-F238E27FC236}">
              <a16:creationId xmlns:a16="http://schemas.microsoft.com/office/drawing/2014/main" id="{00000000-0008-0000-0900-0000FC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09" name="Picture 509">
          <a:extLst>
            <a:ext uri="{FF2B5EF4-FFF2-40B4-BE49-F238E27FC236}">
              <a16:creationId xmlns:a16="http://schemas.microsoft.com/office/drawing/2014/main" id="{00000000-0008-0000-0900-0000FD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10" name="Picture 510">
          <a:extLst>
            <a:ext uri="{FF2B5EF4-FFF2-40B4-BE49-F238E27FC236}">
              <a16:creationId xmlns:a16="http://schemas.microsoft.com/office/drawing/2014/main" id="{00000000-0008-0000-0900-0000FE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11" name="Picture 511">
          <a:extLst>
            <a:ext uri="{FF2B5EF4-FFF2-40B4-BE49-F238E27FC236}">
              <a16:creationId xmlns:a16="http://schemas.microsoft.com/office/drawing/2014/main" id="{00000000-0008-0000-0900-0000FF01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12" name="Picture 512">
          <a:extLst>
            <a:ext uri="{FF2B5EF4-FFF2-40B4-BE49-F238E27FC236}">
              <a16:creationId xmlns:a16="http://schemas.microsoft.com/office/drawing/2014/main" id="{00000000-0008-0000-0900-000000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13" name="Picture 513">
          <a:extLst>
            <a:ext uri="{FF2B5EF4-FFF2-40B4-BE49-F238E27FC236}">
              <a16:creationId xmlns:a16="http://schemas.microsoft.com/office/drawing/2014/main" id="{00000000-0008-0000-0900-000001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14" name="Picture 514">
          <a:extLst>
            <a:ext uri="{FF2B5EF4-FFF2-40B4-BE49-F238E27FC236}">
              <a16:creationId xmlns:a16="http://schemas.microsoft.com/office/drawing/2014/main" id="{00000000-0008-0000-0900-000002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15" name="Picture 515">
          <a:extLst>
            <a:ext uri="{FF2B5EF4-FFF2-40B4-BE49-F238E27FC236}">
              <a16:creationId xmlns:a16="http://schemas.microsoft.com/office/drawing/2014/main" id="{00000000-0008-0000-0900-000003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16" name="Picture 516">
          <a:extLst>
            <a:ext uri="{FF2B5EF4-FFF2-40B4-BE49-F238E27FC236}">
              <a16:creationId xmlns:a16="http://schemas.microsoft.com/office/drawing/2014/main" id="{00000000-0008-0000-0900-000004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17" name="Picture 517">
          <a:extLst>
            <a:ext uri="{FF2B5EF4-FFF2-40B4-BE49-F238E27FC236}">
              <a16:creationId xmlns:a16="http://schemas.microsoft.com/office/drawing/2014/main" id="{00000000-0008-0000-0900-000005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18" name="Picture 518">
          <a:extLst>
            <a:ext uri="{FF2B5EF4-FFF2-40B4-BE49-F238E27FC236}">
              <a16:creationId xmlns:a16="http://schemas.microsoft.com/office/drawing/2014/main" id="{00000000-0008-0000-0900-000006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19" name="Picture 519">
          <a:extLst>
            <a:ext uri="{FF2B5EF4-FFF2-40B4-BE49-F238E27FC236}">
              <a16:creationId xmlns:a16="http://schemas.microsoft.com/office/drawing/2014/main" id="{00000000-0008-0000-0900-000007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20" name="Picture 520">
          <a:extLst>
            <a:ext uri="{FF2B5EF4-FFF2-40B4-BE49-F238E27FC236}">
              <a16:creationId xmlns:a16="http://schemas.microsoft.com/office/drawing/2014/main" id="{00000000-0008-0000-0900-000008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21" name="Picture 521">
          <a:extLst>
            <a:ext uri="{FF2B5EF4-FFF2-40B4-BE49-F238E27FC236}">
              <a16:creationId xmlns:a16="http://schemas.microsoft.com/office/drawing/2014/main" id="{00000000-0008-0000-0900-000009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22" name="Picture 522">
          <a:extLst>
            <a:ext uri="{FF2B5EF4-FFF2-40B4-BE49-F238E27FC236}">
              <a16:creationId xmlns:a16="http://schemas.microsoft.com/office/drawing/2014/main" id="{00000000-0008-0000-0900-00000A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23" name="Picture 523">
          <a:extLst>
            <a:ext uri="{FF2B5EF4-FFF2-40B4-BE49-F238E27FC236}">
              <a16:creationId xmlns:a16="http://schemas.microsoft.com/office/drawing/2014/main" id="{00000000-0008-0000-0900-00000B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24" name="Picture 524">
          <a:extLst>
            <a:ext uri="{FF2B5EF4-FFF2-40B4-BE49-F238E27FC236}">
              <a16:creationId xmlns:a16="http://schemas.microsoft.com/office/drawing/2014/main" id="{00000000-0008-0000-0900-00000C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25" name="Picture 525">
          <a:extLst>
            <a:ext uri="{FF2B5EF4-FFF2-40B4-BE49-F238E27FC236}">
              <a16:creationId xmlns:a16="http://schemas.microsoft.com/office/drawing/2014/main" id="{00000000-0008-0000-0900-00000D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26" name="Picture 526">
          <a:extLst>
            <a:ext uri="{FF2B5EF4-FFF2-40B4-BE49-F238E27FC236}">
              <a16:creationId xmlns:a16="http://schemas.microsoft.com/office/drawing/2014/main" id="{00000000-0008-0000-0900-00000E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27" name="Picture 527">
          <a:extLst>
            <a:ext uri="{FF2B5EF4-FFF2-40B4-BE49-F238E27FC236}">
              <a16:creationId xmlns:a16="http://schemas.microsoft.com/office/drawing/2014/main" id="{00000000-0008-0000-0900-00000F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28" name="Picture 528">
          <a:extLst>
            <a:ext uri="{FF2B5EF4-FFF2-40B4-BE49-F238E27FC236}">
              <a16:creationId xmlns:a16="http://schemas.microsoft.com/office/drawing/2014/main" id="{00000000-0008-0000-0900-000010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29" name="Picture 529">
          <a:extLst>
            <a:ext uri="{FF2B5EF4-FFF2-40B4-BE49-F238E27FC236}">
              <a16:creationId xmlns:a16="http://schemas.microsoft.com/office/drawing/2014/main" id="{00000000-0008-0000-0900-000011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30" name="Picture 530">
          <a:extLst>
            <a:ext uri="{FF2B5EF4-FFF2-40B4-BE49-F238E27FC236}">
              <a16:creationId xmlns:a16="http://schemas.microsoft.com/office/drawing/2014/main" id="{00000000-0008-0000-0900-000012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31" name="Picture 531">
          <a:extLst>
            <a:ext uri="{FF2B5EF4-FFF2-40B4-BE49-F238E27FC236}">
              <a16:creationId xmlns:a16="http://schemas.microsoft.com/office/drawing/2014/main" id="{00000000-0008-0000-0900-000013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32" name="Picture 532">
          <a:extLst>
            <a:ext uri="{FF2B5EF4-FFF2-40B4-BE49-F238E27FC236}">
              <a16:creationId xmlns:a16="http://schemas.microsoft.com/office/drawing/2014/main" id="{00000000-0008-0000-0900-000014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33" name="Picture 533">
          <a:extLst>
            <a:ext uri="{FF2B5EF4-FFF2-40B4-BE49-F238E27FC236}">
              <a16:creationId xmlns:a16="http://schemas.microsoft.com/office/drawing/2014/main" id="{00000000-0008-0000-0900-000015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34" name="Picture 534">
          <a:extLst>
            <a:ext uri="{FF2B5EF4-FFF2-40B4-BE49-F238E27FC236}">
              <a16:creationId xmlns:a16="http://schemas.microsoft.com/office/drawing/2014/main" id="{00000000-0008-0000-0900-000016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35" name="Picture 535">
          <a:extLst>
            <a:ext uri="{FF2B5EF4-FFF2-40B4-BE49-F238E27FC236}">
              <a16:creationId xmlns:a16="http://schemas.microsoft.com/office/drawing/2014/main" id="{00000000-0008-0000-0900-000017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36" name="Picture 536">
          <a:extLst>
            <a:ext uri="{FF2B5EF4-FFF2-40B4-BE49-F238E27FC236}">
              <a16:creationId xmlns:a16="http://schemas.microsoft.com/office/drawing/2014/main" id="{00000000-0008-0000-0900-000018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37" name="Picture 537">
          <a:extLst>
            <a:ext uri="{FF2B5EF4-FFF2-40B4-BE49-F238E27FC236}">
              <a16:creationId xmlns:a16="http://schemas.microsoft.com/office/drawing/2014/main" id="{00000000-0008-0000-0900-000019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38" name="Picture 538">
          <a:extLst>
            <a:ext uri="{FF2B5EF4-FFF2-40B4-BE49-F238E27FC236}">
              <a16:creationId xmlns:a16="http://schemas.microsoft.com/office/drawing/2014/main" id="{00000000-0008-0000-0900-00001A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39" name="Picture 539">
          <a:extLst>
            <a:ext uri="{FF2B5EF4-FFF2-40B4-BE49-F238E27FC236}">
              <a16:creationId xmlns:a16="http://schemas.microsoft.com/office/drawing/2014/main" id="{00000000-0008-0000-0900-00001B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40" name="Picture 540">
          <a:extLst>
            <a:ext uri="{FF2B5EF4-FFF2-40B4-BE49-F238E27FC236}">
              <a16:creationId xmlns:a16="http://schemas.microsoft.com/office/drawing/2014/main" id="{00000000-0008-0000-0900-00001C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41" name="Picture 541">
          <a:extLst>
            <a:ext uri="{FF2B5EF4-FFF2-40B4-BE49-F238E27FC236}">
              <a16:creationId xmlns:a16="http://schemas.microsoft.com/office/drawing/2014/main" id="{00000000-0008-0000-0900-00001D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42" name="Picture 542">
          <a:extLst>
            <a:ext uri="{FF2B5EF4-FFF2-40B4-BE49-F238E27FC236}">
              <a16:creationId xmlns:a16="http://schemas.microsoft.com/office/drawing/2014/main" id="{00000000-0008-0000-0900-00001E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43" name="Picture 543">
          <a:extLst>
            <a:ext uri="{FF2B5EF4-FFF2-40B4-BE49-F238E27FC236}">
              <a16:creationId xmlns:a16="http://schemas.microsoft.com/office/drawing/2014/main" id="{00000000-0008-0000-0900-00001F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44" name="Picture 544">
          <a:extLst>
            <a:ext uri="{FF2B5EF4-FFF2-40B4-BE49-F238E27FC236}">
              <a16:creationId xmlns:a16="http://schemas.microsoft.com/office/drawing/2014/main" id="{00000000-0008-0000-0900-000020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45" name="Picture 545">
          <a:extLst>
            <a:ext uri="{FF2B5EF4-FFF2-40B4-BE49-F238E27FC236}">
              <a16:creationId xmlns:a16="http://schemas.microsoft.com/office/drawing/2014/main" id="{00000000-0008-0000-0900-000021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46" name="Picture 546">
          <a:extLst>
            <a:ext uri="{FF2B5EF4-FFF2-40B4-BE49-F238E27FC236}">
              <a16:creationId xmlns:a16="http://schemas.microsoft.com/office/drawing/2014/main" id="{00000000-0008-0000-0900-000022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47" name="Picture 547">
          <a:extLst>
            <a:ext uri="{FF2B5EF4-FFF2-40B4-BE49-F238E27FC236}">
              <a16:creationId xmlns:a16="http://schemas.microsoft.com/office/drawing/2014/main" id="{00000000-0008-0000-0900-000023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48" name="Picture 548">
          <a:extLst>
            <a:ext uri="{FF2B5EF4-FFF2-40B4-BE49-F238E27FC236}">
              <a16:creationId xmlns:a16="http://schemas.microsoft.com/office/drawing/2014/main" id="{00000000-0008-0000-0900-000024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49" name="Picture 549">
          <a:extLst>
            <a:ext uri="{FF2B5EF4-FFF2-40B4-BE49-F238E27FC236}">
              <a16:creationId xmlns:a16="http://schemas.microsoft.com/office/drawing/2014/main" id="{00000000-0008-0000-0900-000025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50" name="Picture 550">
          <a:extLst>
            <a:ext uri="{FF2B5EF4-FFF2-40B4-BE49-F238E27FC236}">
              <a16:creationId xmlns:a16="http://schemas.microsoft.com/office/drawing/2014/main" id="{00000000-0008-0000-0900-000026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51" name="Picture 551">
          <a:extLst>
            <a:ext uri="{FF2B5EF4-FFF2-40B4-BE49-F238E27FC236}">
              <a16:creationId xmlns:a16="http://schemas.microsoft.com/office/drawing/2014/main" id="{00000000-0008-0000-0900-000027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52" name="Picture 552">
          <a:extLst>
            <a:ext uri="{FF2B5EF4-FFF2-40B4-BE49-F238E27FC236}">
              <a16:creationId xmlns:a16="http://schemas.microsoft.com/office/drawing/2014/main" id="{00000000-0008-0000-0900-000028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53" name="Picture 553">
          <a:extLst>
            <a:ext uri="{FF2B5EF4-FFF2-40B4-BE49-F238E27FC236}">
              <a16:creationId xmlns:a16="http://schemas.microsoft.com/office/drawing/2014/main" id="{00000000-0008-0000-0900-000029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54" name="Picture 554">
          <a:extLst>
            <a:ext uri="{FF2B5EF4-FFF2-40B4-BE49-F238E27FC236}">
              <a16:creationId xmlns:a16="http://schemas.microsoft.com/office/drawing/2014/main" id="{00000000-0008-0000-0900-00002A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55" name="Picture 555">
          <a:extLst>
            <a:ext uri="{FF2B5EF4-FFF2-40B4-BE49-F238E27FC236}">
              <a16:creationId xmlns:a16="http://schemas.microsoft.com/office/drawing/2014/main" id="{00000000-0008-0000-0900-00002B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56" name="Picture 556">
          <a:extLst>
            <a:ext uri="{FF2B5EF4-FFF2-40B4-BE49-F238E27FC236}">
              <a16:creationId xmlns:a16="http://schemas.microsoft.com/office/drawing/2014/main" id="{00000000-0008-0000-0900-00002C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57" name="Picture 557">
          <a:extLst>
            <a:ext uri="{FF2B5EF4-FFF2-40B4-BE49-F238E27FC236}">
              <a16:creationId xmlns:a16="http://schemas.microsoft.com/office/drawing/2014/main" id="{00000000-0008-0000-0900-00002D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58" name="Picture 558">
          <a:extLst>
            <a:ext uri="{FF2B5EF4-FFF2-40B4-BE49-F238E27FC236}">
              <a16:creationId xmlns:a16="http://schemas.microsoft.com/office/drawing/2014/main" id="{00000000-0008-0000-0900-00002E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59" name="Picture 559">
          <a:extLst>
            <a:ext uri="{FF2B5EF4-FFF2-40B4-BE49-F238E27FC236}">
              <a16:creationId xmlns:a16="http://schemas.microsoft.com/office/drawing/2014/main" id="{00000000-0008-0000-0900-00002F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60" name="Picture 560">
          <a:extLst>
            <a:ext uri="{FF2B5EF4-FFF2-40B4-BE49-F238E27FC236}">
              <a16:creationId xmlns:a16="http://schemas.microsoft.com/office/drawing/2014/main" id="{00000000-0008-0000-0900-000030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61" name="Picture 561">
          <a:extLst>
            <a:ext uri="{FF2B5EF4-FFF2-40B4-BE49-F238E27FC236}">
              <a16:creationId xmlns:a16="http://schemas.microsoft.com/office/drawing/2014/main" id="{00000000-0008-0000-0900-000031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62" name="Picture 562">
          <a:extLst>
            <a:ext uri="{FF2B5EF4-FFF2-40B4-BE49-F238E27FC236}">
              <a16:creationId xmlns:a16="http://schemas.microsoft.com/office/drawing/2014/main" id="{00000000-0008-0000-0900-000032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63" name="Picture 563">
          <a:extLst>
            <a:ext uri="{FF2B5EF4-FFF2-40B4-BE49-F238E27FC236}">
              <a16:creationId xmlns:a16="http://schemas.microsoft.com/office/drawing/2014/main" id="{00000000-0008-0000-0900-000033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64" name="Picture 564">
          <a:extLst>
            <a:ext uri="{FF2B5EF4-FFF2-40B4-BE49-F238E27FC236}">
              <a16:creationId xmlns:a16="http://schemas.microsoft.com/office/drawing/2014/main" id="{00000000-0008-0000-0900-000034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65" name="Picture 565">
          <a:extLst>
            <a:ext uri="{FF2B5EF4-FFF2-40B4-BE49-F238E27FC236}">
              <a16:creationId xmlns:a16="http://schemas.microsoft.com/office/drawing/2014/main" id="{00000000-0008-0000-0900-000035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66" name="Picture 566">
          <a:extLst>
            <a:ext uri="{FF2B5EF4-FFF2-40B4-BE49-F238E27FC236}">
              <a16:creationId xmlns:a16="http://schemas.microsoft.com/office/drawing/2014/main" id="{00000000-0008-0000-0900-000036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67" name="Picture 567">
          <a:extLst>
            <a:ext uri="{FF2B5EF4-FFF2-40B4-BE49-F238E27FC236}">
              <a16:creationId xmlns:a16="http://schemas.microsoft.com/office/drawing/2014/main" id="{00000000-0008-0000-0900-000037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68" name="Picture 568">
          <a:extLst>
            <a:ext uri="{FF2B5EF4-FFF2-40B4-BE49-F238E27FC236}">
              <a16:creationId xmlns:a16="http://schemas.microsoft.com/office/drawing/2014/main" id="{00000000-0008-0000-0900-000038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69" name="Picture 569">
          <a:extLst>
            <a:ext uri="{FF2B5EF4-FFF2-40B4-BE49-F238E27FC236}">
              <a16:creationId xmlns:a16="http://schemas.microsoft.com/office/drawing/2014/main" id="{00000000-0008-0000-0900-000039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70" name="Picture 570">
          <a:extLst>
            <a:ext uri="{FF2B5EF4-FFF2-40B4-BE49-F238E27FC236}">
              <a16:creationId xmlns:a16="http://schemas.microsoft.com/office/drawing/2014/main" id="{00000000-0008-0000-0900-00003A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71" name="Picture 571">
          <a:extLst>
            <a:ext uri="{FF2B5EF4-FFF2-40B4-BE49-F238E27FC236}">
              <a16:creationId xmlns:a16="http://schemas.microsoft.com/office/drawing/2014/main" id="{00000000-0008-0000-0900-00003B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72" name="Picture 572">
          <a:extLst>
            <a:ext uri="{FF2B5EF4-FFF2-40B4-BE49-F238E27FC236}">
              <a16:creationId xmlns:a16="http://schemas.microsoft.com/office/drawing/2014/main" id="{00000000-0008-0000-0900-00003C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73" name="Picture 573">
          <a:extLst>
            <a:ext uri="{FF2B5EF4-FFF2-40B4-BE49-F238E27FC236}">
              <a16:creationId xmlns:a16="http://schemas.microsoft.com/office/drawing/2014/main" id="{00000000-0008-0000-0900-00003D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74" name="Picture 574">
          <a:extLst>
            <a:ext uri="{FF2B5EF4-FFF2-40B4-BE49-F238E27FC236}">
              <a16:creationId xmlns:a16="http://schemas.microsoft.com/office/drawing/2014/main" id="{00000000-0008-0000-0900-00003E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75" name="Picture 575">
          <a:extLst>
            <a:ext uri="{FF2B5EF4-FFF2-40B4-BE49-F238E27FC236}">
              <a16:creationId xmlns:a16="http://schemas.microsoft.com/office/drawing/2014/main" id="{00000000-0008-0000-0900-00003F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76" name="Picture 576">
          <a:extLst>
            <a:ext uri="{FF2B5EF4-FFF2-40B4-BE49-F238E27FC236}">
              <a16:creationId xmlns:a16="http://schemas.microsoft.com/office/drawing/2014/main" id="{00000000-0008-0000-0900-000040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77" name="Picture 577">
          <a:extLst>
            <a:ext uri="{FF2B5EF4-FFF2-40B4-BE49-F238E27FC236}">
              <a16:creationId xmlns:a16="http://schemas.microsoft.com/office/drawing/2014/main" id="{00000000-0008-0000-0900-000041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78" name="Picture 578">
          <a:extLst>
            <a:ext uri="{FF2B5EF4-FFF2-40B4-BE49-F238E27FC236}">
              <a16:creationId xmlns:a16="http://schemas.microsoft.com/office/drawing/2014/main" id="{00000000-0008-0000-0900-000042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79" name="Picture 579">
          <a:extLst>
            <a:ext uri="{FF2B5EF4-FFF2-40B4-BE49-F238E27FC236}">
              <a16:creationId xmlns:a16="http://schemas.microsoft.com/office/drawing/2014/main" id="{00000000-0008-0000-0900-000043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80" name="Picture 580">
          <a:extLst>
            <a:ext uri="{FF2B5EF4-FFF2-40B4-BE49-F238E27FC236}">
              <a16:creationId xmlns:a16="http://schemas.microsoft.com/office/drawing/2014/main" id="{00000000-0008-0000-0900-000044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81" name="Picture 581">
          <a:extLst>
            <a:ext uri="{FF2B5EF4-FFF2-40B4-BE49-F238E27FC236}">
              <a16:creationId xmlns:a16="http://schemas.microsoft.com/office/drawing/2014/main" id="{00000000-0008-0000-0900-000045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82" name="Picture 582">
          <a:extLst>
            <a:ext uri="{FF2B5EF4-FFF2-40B4-BE49-F238E27FC236}">
              <a16:creationId xmlns:a16="http://schemas.microsoft.com/office/drawing/2014/main" id="{00000000-0008-0000-0900-000046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83" name="Picture 583">
          <a:extLst>
            <a:ext uri="{FF2B5EF4-FFF2-40B4-BE49-F238E27FC236}">
              <a16:creationId xmlns:a16="http://schemas.microsoft.com/office/drawing/2014/main" id="{00000000-0008-0000-0900-000047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84" name="Picture 584">
          <a:extLst>
            <a:ext uri="{FF2B5EF4-FFF2-40B4-BE49-F238E27FC236}">
              <a16:creationId xmlns:a16="http://schemas.microsoft.com/office/drawing/2014/main" id="{00000000-0008-0000-0900-000048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85" name="Picture 585">
          <a:extLst>
            <a:ext uri="{FF2B5EF4-FFF2-40B4-BE49-F238E27FC236}">
              <a16:creationId xmlns:a16="http://schemas.microsoft.com/office/drawing/2014/main" id="{00000000-0008-0000-0900-000049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86" name="Picture 586">
          <a:extLst>
            <a:ext uri="{FF2B5EF4-FFF2-40B4-BE49-F238E27FC236}">
              <a16:creationId xmlns:a16="http://schemas.microsoft.com/office/drawing/2014/main" id="{00000000-0008-0000-0900-00004A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87" name="Picture 587">
          <a:extLst>
            <a:ext uri="{FF2B5EF4-FFF2-40B4-BE49-F238E27FC236}">
              <a16:creationId xmlns:a16="http://schemas.microsoft.com/office/drawing/2014/main" id="{00000000-0008-0000-0900-00004B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88" name="Picture 588">
          <a:extLst>
            <a:ext uri="{FF2B5EF4-FFF2-40B4-BE49-F238E27FC236}">
              <a16:creationId xmlns:a16="http://schemas.microsoft.com/office/drawing/2014/main" id="{00000000-0008-0000-0900-00004C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89" name="Picture 589">
          <a:extLst>
            <a:ext uri="{FF2B5EF4-FFF2-40B4-BE49-F238E27FC236}">
              <a16:creationId xmlns:a16="http://schemas.microsoft.com/office/drawing/2014/main" id="{00000000-0008-0000-0900-00004D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90" name="Picture 590">
          <a:extLst>
            <a:ext uri="{FF2B5EF4-FFF2-40B4-BE49-F238E27FC236}">
              <a16:creationId xmlns:a16="http://schemas.microsoft.com/office/drawing/2014/main" id="{00000000-0008-0000-0900-00004E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91" name="Picture 591">
          <a:extLst>
            <a:ext uri="{FF2B5EF4-FFF2-40B4-BE49-F238E27FC236}">
              <a16:creationId xmlns:a16="http://schemas.microsoft.com/office/drawing/2014/main" id="{00000000-0008-0000-0900-00004F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92" name="Picture 592">
          <a:extLst>
            <a:ext uri="{FF2B5EF4-FFF2-40B4-BE49-F238E27FC236}">
              <a16:creationId xmlns:a16="http://schemas.microsoft.com/office/drawing/2014/main" id="{00000000-0008-0000-0900-000050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93" name="Picture 593">
          <a:extLst>
            <a:ext uri="{FF2B5EF4-FFF2-40B4-BE49-F238E27FC236}">
              <a16:creationId xmlns:a16="http://schemas.microsoft.com/office/drawing/2014/main" id="{00000000-0008-0000-0900-000051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94" name="Picture 594">
          <a:extLst>
            <a:ext uri="{FF2B5EF4-FFF2-40B4-BE49-F238E27FC236}">
              <a16:creationId xmlns:a16="http://schemas.microsoft.com/office/drawing/2014/main" id="{00000000-0008-0000-0900-000052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95" name="Picture 595">
          <a:extLst>
            <a:ext uri="{FF2B5EF4-FFF2-40B4-BE49-F238E27FC236}">
              <a16:creationId xmlns:a16="http://schemas.microsoft.com/office/drawing/2014/main" id="{00000000-0008-0000-0900-000053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96" name="Picture 596">
          <a:extLst>
            <a:ext uri="{FF2B5EF4-FFF2-40B4-BE49-F238E27FC236}">
              <a16:creationId xmlns:a16="http://schemas.microsoft.com/office/drawing/2014/main" id="{00000000-0008-0000-0900-000054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97" name="Picture 597">
          <a:extLst>
            <a:ext uri="{FF2B5EF4-FFF2-40B4-BE49-F238E27FC236}">
              <a16:creationId xmlns:a16="http://schemas.microsoft.com/office/drawing/2014/main" id="{00000000-0008-0000-0900-000055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98" name="Picture 598">
          <a:extLst>
            <a:ext uri="{FF2B5EF4-FFF2-40B4-BE49-F238E27FC236}">
              <a16:creationId xmlns:a16="http://schemas.microsoft.com/office/drawing/2014/main" id="{00000000-0008-0000-0900-000056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599" name="Picture 599">
          <a:extLst>
            <a:ext uri="{FF2B5EF4-FFF2-40B4-BE49-F238E27FC236}">
              <a16:creationId xmlns:a16="http://schemas.microsoft.com/office/drawing/2014/main" id="{00000000-0008-0000-0900-000057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600" name="Picture 600">
          <a:extLst>
            <a:ext uri="{FF2B5EF4-FFF2-40B4-BE49-F238E27FC236}">
              <a16:creationId xmlns:a16="http://schemas.microsoft.com/office/drawing/2014/main" id="{00000000-0008-0000-0900-000058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601" name="Picture 601">
          <a:extLst>
            <a:ext uri="{FF2B5EF4-FFF2-40B4-BE49-F238E27FC236}">
              <a16:creationId xmlns:a16="http://schemas.microsoft.com/office/drawing/2014/main" id="{00000000-0008-0000-0900-000059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602" name="Picture 602">
          <a:extLst>
            <a:ext uri="{FF2B5EF4-FFF2-40B4-BE49-F238E27FC236}">
              <a16:creationId xmlns:a16="http://schemas.microsoft.com/office/drawing/2014/main" id="{00000000-0008-0000-0900-00005A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603" name="Picture 603">
          <a:extLst>
            <a:ext uri="{FF2B5EF4-FFF2-40B4-BE49-F238E27FC236}">
              <a16:creationId xmlns:a16="http://schemas.microsoft.com/office/drawing/2014/main" id="{00000000-0008-0000-0900-00005B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604" name="Picture 604">
          <a:extLst>
            <a:ext uri="{FF2B5EF4-FFF2-40B4-BE49-F238E27FC236}">
              <a16:creationId xmlns:a16="http://schemas.microsoft.com/office/drawing/2014/main" id="{00000000-0008-0000-0900-00005C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605" name="Picture 605">
          <a:extLst>
            <a:ext uri="{FF2B5EF4-FFF2-40B4-BE49-F238E27FC236}">
              <a16:creationId xmlns:a16="http://schemas.microsoft.com/office/drawing/2014/main" id="{00000000-0008-0000-0900-00005D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606" name="Picture 606">
          <a:extLst>
            <a:ext uri="{FF2B5EF4-FFF2-40B4-BE49-F238E27FC236}">
              <a16:creationId xmlns:a16="http://schemas.microsoft.com/office/drawing/2014/main" id="{00000000-0008-0000-0900-00005E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607" name="Picture 607">
          <a:extLst>
            <a:ext uri="{FF2B5EF4-FFF2-40B4-BE49-F238E27FC236}">
              <a16:creationId xmlns:a16="http://schemas.microsoft.com/office/drawing/2014/main" id="{00000000-0008-0000-0900-00005F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608" name="Picture 608">
          <a:extLst>
            <a:ext uri="{FF2B5EF4-FFF2-40B4-BE49-F238E27FC236}">
              <a16:creationId xmlns:a16="http://schemas.microsoft.com/office/drawing/2014/main" id="{00000000-0008-0000-0900-000060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609" name="Picture 609">
          <a:extLst>
            <a:ext uri="{FF2B5EF4-FFF2-40B4-BE49-F238E27FC236}">
              <a16:creationId xmlns:a16="http://schemas.microsoft.com/office/drawing/2014/main" id="{00000000-0008-0000-0900-000061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610" name="Picture 610">
          <a:extLst>
            <a:ext uri="{FF2B5EF4-FFF2-40B4-BE49-F238E27FC236}">
              <a16:creationId xmlns:a16="http://schemas.microsoft.com/office/drawing/2014/main" id="{00000000-0008-0000-0900-000062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611" name="Picture 611">
          <a:extLst>
            <a:ext uri="{FF2B5EF4-FFF2-40B4-BE49-F238E27FC236}">
              <a16:creationId xmlns:a16="http://schemas.microsoft.com/office/drawing/2014/main" id="{00000000-0008-0000-0900-000063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612" name="Picture 612">
          <a:extLst>
            <a:ext uri="{FF2B5EF4-FFF2-40B4-BE49-F238E27FC236}">
              <a16:creationId xmlns:a16="http://schemas.microsoft.com/office/drawing/2014/main" id="{00000000-0008-0000-0900-000064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613" name="Picture 613">
          <a:extLst>
            <a:ext uri="{FF2B5EF4-FFF2-40B4-BE49-F238E27FC236}">
              <a16:creationId xmlns:a16="http://schemas.microsoft.com/office/drawing/2014/main" id="{00000000-0008-0000-0900-000065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614" name="Picture 614">
          <a:extLst>
            <a:ext uri="{FF2B5EF4-FFF2-40B4-BE49-F238E27FC236}">
              <a16:creationId xmlns:a16="http://schemas.microsoft.com/office/drawing/2014/main" id="{00000000-0008-0000-0900-000066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615" name="Picture 615">
          <a:extLst>
            <a:ext uri="{FF2B5EF4-FFF2-40B4-BE49-F238E27FC236}">
              <a16:creationId xmlns:a16="http://schemas.microsoft.com/office/drawing/2014/main" id="{00000000-0008-0000-0900-000067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616" name="Picture 616">
          <a:extLst>
            <a:ext uri="{FF2B5EF4-FFF2-40B4-BE49-F238E27FC236}">
              <a16:creationId xmlns:a16="http://schemas.microsoft.com/office/drawing/2014/main" id="{00000000-0008-0000-0900-000068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617" name="Picture 617">
          <a:extLst>
            <a:ext uri="{FF2B5EF4-FFF2-40B4-BE49-F238E27FC236}">
              <a16:creationId xmlns:a16="http://schemas.microsoft.com/office/drawing/2014/main" id="{00000000-0008-0000-0900-000069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618" name="Picture 618">
          <a:extLst>
            <a:ext uri="{FF2B5EF4-FFF2-40B4-BE49-F238E27FC236}">
              <a16:creationId xmlns:a16="http://schemas.microsoft.com/office/drawing/2014/main" id="{00000000-0008-0000-0900-00006A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619" name="Picture 619">
          <a:extLst>
            <a:ext uri="{FF2B5EF4-FFF2-40B4-BE49-F238E27FC236}">
              <a16:creationId xmlns:a16="http://schemas.microsoft.com/office/drawing/2014/main" id="{00000000-0008-0000-0900-00006B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620" name="Picture 620">
          <a:extLst>
            <a:ext uri="{FF2B5EF4-FFF2-40B4-BE49-F238E27FC236}">
              <a16:creationId xmlns:a16="http://schemas.microsoft.com/office/drawing/2014/main" id="{00000000-0008-0000-0900-00006C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621" name="Picture 621">
          <a:extLst>
            <a:ext uri="{FF2B5EF4-FFF2-40B4-BE49-F238E27FC236}">
              <a16:creationId xmlns:a16="http://schemas.microsoft.com/office/drawing/2014/main" id="{00000000-0008-0000-0900-00006D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622" name="Picture 622">
          <a:extLst>
            <a:ext uri="{FF2B5EF4-FFF2-40B4-BE49-F238E27FC236}">
              <a16:creationId xmlns:a16="http://schemas.microsoft.com/office/drawing/2014/main" id="{00000000-0008-0000-0900-00006E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623" name="Picture 623">
          <a:extLst>
            <a:ext uri="{FF2B5EF4-FFF2-40B4-BE49-F238E27FC236}">
              <a16:creationId xmlns:a16="http://schemas.microsoft.com/office/drawing/2014/main" id="{00000000-0008-0000-0900-00006F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624" name="Picture 624">
          <a:extLst>
            <a:ext uri="{FF2B5EF4-FFF2-40B4-BE49-F238E27FC236}">
              <a16:creationId xmlns:a16="http://schemas.microsoft.com/office/drawing/2014/main" id="{00000000-0008-0000-0900-000070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625" name="Picture 625">
          <a:extLst>
            <a:ext uri="{FF2B5EF4-FFF2-40B4-BE49-F238E27FC236}">
              <a16:creationId xmlns:a16="http://schemas.microsoft.com/office/drawing/2014/main" id="{00000000-0008-0000-0900-000071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626" name="Picture 626">
          <a:extLst>
            <a:ext uri="{FF2B5EF4-FFF2-40B4-BE49-F238E27FC236}">
              <a16:creationId xmlns:a16="http://schemas.microsoft.com/office/drawing/2014/main" id="{00000000-0008-0000-0900-000072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627" name="Picture 627">
          <a:extLst>
            <a:ext uri="{FF2B5EF4-FFF2-40B4-BE49-F238E27FC236}">
              <a16:creationId xmlns:a16="http://schemas.microsoft.com/office/drawing/2014/main" id="{00000000-0008-0000-0900-000073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628" name="Picture 628">
          <a:extLst>
            <a:ext uri="{FF2B5EF4-FFF2-40B4-BE49-F238E27FC236}">
              <a16:creationId xmlns:a16="http://schemas.microsoft.com/office/drawing/2014/main" id="{00000000-0008-0000-0900-000074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629" name="Picture 629">
          <a:extLst>
            <a:ext uri="{FF2B5EF4-FFF2-40B4-BE49-F238E27FC236}">
              <a16:creationId xmlns:a16="http://schemas.microsoft.com/office/drawing/2014/main" id="{00000000-0008-0000-0900-000075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630" name="Picture 630">
          <a:extLst>
            <a:ext uri="{FF2B5EF4-FFF2-40B4-BE49-F238E27FC236}">
              <a16:creationId xmlns:a16="http://schemas.microsoft.com/office/drawing/2014/main" id="{00000000-0008-0000-0900-000076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631" name="Picture 631">
          <a:extLst>
            <a:ext uri="{FF2B5EF4-FFF2-40B4-BE49-F238E27FC236}">
              <a16:creationId xmlns:a16="http://schemas.microsoft.com/office/drawing/2014/main" id="{00000000-0008-0000-0900-000077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632" name="Picture 632">
          <a:extLst>
            <a:ext uri="{FF2B5EF4-FFF2-40B4-BE49-F238E27FC236}">
              <a16:creationId xmlns:a16="http://schemas.microsoft.com/office/drawing/2014/main" id="{00000000-0008-0000-0900-000078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633" name="Picture 633">
          <a:extLst>
            <a:ext uri="{FF2B5EF4-FFF2-40B4-BE49-F238E27FC236}">
              <a16:creationId xmlns:a16="http://schemas.microsoft.com/office/drawing/2014/main" id="{00000000-0008-0000-0900-000079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634" name="Picture 634">
          <a:extLst>
            <a:ext uri="{FF2B5EF4-FFF2-40B4-BE49-F238E27FC236}">
              <a16:creationId xmlns:a16="http://schemas.microsoft.com/office/drawing/2014/main" id="{00000000-0008-0000-0900-00007A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635" name="Picture 635">
          <a:extLst>
            <a:ext uri="{FF2B5EF4-FFF2-40B4-BE49-F238E27FC236}">
              <a16:creationId xmlns:a16="http://schemas.microsoft.com/office/drawing/2014/main" id="{00000000-0008-0000-0900-00007B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636" name="Picture 636">
          <a:extLst>
            <a:ext uri="{FF2B5EF4-FFF2-40B4-BE49-F238E27FC236}">
              <a16:creationId xmlns:a16="http://schemas.microsoft.com/office/drawing/2014/main" id="{00000000-0008-0000-0900-00007C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637" name="Picture 637">
          <a:extLst>
            <a:ext uri="{FF2B5EF4-FFF2-40B4-BE49-F238E27FC236}">
              <a16:creationId xmlns:a16="http://schemas.microsoft.com/office/drawing/2014/main" id="{00000000-0008-0000-0900-00007D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638" name="Picture 638">
          <a:extLst>
            <a:ext uri="{FF2B5EF4-FFF2-40B4-BE49-F238E27FC236}">
              <a16:creationId xmlns:a16="http://schemas.microsoft.com/office/drawing/2014/main" id="{00000000-0008-0000-0900-00007E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43</xdr:row>
      <xdr:rowOff>0</xdr:rowOff>
    </xdr:from>
    <xdr:to>
      <xdr:col>8</xdr:col>
      <xdr:colOff>0</xdr:colOff>
      <xdr:row>43</xdr:row>
      <xdr:rowOff>0</xdr:rowOff>
    </xdr:to>
    <xdr:pic>
      <xdr:nvPicPr>
        <xdr:cNvPr id="639" name="Picture 639">
          <a:extLst>
            <a:ext uri="{FF2B5EF4-FFF2-40B4-BE49-F238E27FC236}">
              <a16:creationId xmlns:a16="http://schemas.microsoft.com/office/drawing/2014/main" id="{00000000-0008-0000-0900-00007F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1544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43</xdr:row>
      <xdr:rowOff>0</xdr:rowOff>
    </xdr:from>
    <xdr:to>
      <xdr:col>8</xdr:col>
      <xdr:colOff>0</xdr:colOff>
      <xdr:row>43</xdr:row>
      <xdr:rowOff>0</xdr:rowOff>
    </xdr:to>
    <xdr:pic>
      <xdr:nvPicPr>
        <xdr:cNvPr id="640" name="Picture 640">
          <a:extLst>
            <a:ext uri="{FF2B5EF4-FFF2-40B4-BE49-F238E27FC236}">
              <a16:creationId xmlns:a16="http://schemas.microsoft.com/office/drawing/2014/main" id="{00000000-0008-0000-0900-000080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1544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43</xdr:row>
      <xdr:rowOff>0</xdr:rowOff>
    </xdr:from>
    <xdr:to>
      <xdr:col>8</xdr:col>
      <xdr:colOff>0</xdr:colOff>
      <xdr:row>43</xdr:row>
      <xdr:rowOff>0</xdr:rowOff>
    </xdr:to>
    <xdr:pic>
      <xdr:nvPicPr>
        <xdr:cNvPr id="641" name="Picture 641">
          <a:extLst>
            <a:ext uri="{FF2B5EF4-FFF2-40B4-BE49-F238E27FC236}">
              <a16:creationId xmlns:a16="http://schemas.microsoft.com/office/drawing/2014/main" id="{00000000-0008-0000-0900-000081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1544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43</xdr:row>
      <xdr:rowOff>0</xdr:rowOff>
    </xdr:from>
    <xdr:to>
      <xdr:col>8</xdr:col>
      <xdr:colOff>0</xdr:colOff>
      <xdr:row>43</xdr:row>
      <xdr:rowOff>0</xdr:rowOff>
    </xdr:to>
    <xdr:pic>
      <xdr:nvPicPr>
        <xdr:cNvPr id="642" name="Picture 642">
          <a:extLst>
            <a:ext uri="{FF2B5EF4-FFF2-40B4-BE49-F238E27FC236}">
              <a16:creationId xmlns:a16="http://schemas.microsoft.com/office/drawing/2014/main" id="{00000000-0008-0000-0900-000082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1544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43</xdr:row>
      <xdr:rowOff>0</xdr:rowOff>
    </xdr:from>
    <xdr:to>
      <xdr:col>8</xdr:col>
      <xdr:colOff>0</xdr:colOff>
      <xdr:row>43</xdr:row>
      <xdr:rowOff>0</xdr:rowOff>
    </xdr:to>
    <xdr:pic>
      <xdr:nvPicPr>
        <xdr:cNvPr id="643" name="Picture 643">
          <a:extLst>
            <a:ext uri="{FF2B5EF4-FFF2-40B4-BE49-F238E27FC236}">
              <a16:creationId xmlns:a16="http://schemas.microsoft.com/office/drawing/2014/main" id="{00000000-0008-0000-0900-000083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1544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43</xdr:row>
      <xdr:rowOff>0</xdr:rowOff>
    </xdr:from>
    <xdr:to>
      <xdr:col>8</xdr:col>
      <xdr:colOff>0</xdr:colOff>
      <xdr:row>43</xdr:row>
      <xdr:rowOff>0</xdr:rowOff>
    </xdr:to>
    <xdr:pic>
      <xdr:nvPicPr>
        <xdr:cNvPr id="644" name="Picture 644">
          <a:extLst>
            <a:ext uri="{FF2B5EF4-FFF2-40B4-BE49-F238E27FC236}">
              <a16:creationId xmlns:a16="http://schemas.microsoft.com/office/drawing/2014/main" id="{00000000-0008-0000-0900-000084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1544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43</xdr:row>
      <xdr:rowOff>0</xdr:rowOff>
    </xdr:from>
    <xdr:to>
      <xdr:col>8</xdr:col>
      <xdr:colOff>0</xdr:colOff>
      <xdr:row>43</xdr:row>
      <xdr:rowOff>0</xdr:rowOff>
    </xdr:to>
    <xdr:pic>
      <xdr:nvPicPr>
        <xdr:cNvPr id="645" name="Picture 645">
          <a:extLst>
            <a:ext uri="{FF2B5EF4-FFF2-40B4-BE49-F238E27FC236}">
              <a16:creationId xmlns:a16="http://schemas.microsoft.com/office/drawing/2014/main" id="{00000000-0008-0000-0900-000085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1544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43</xdr:row>
      <xdr:rowOff>0</xdr:rowOff>
    </xdr:from>
    <xdr:to>
      <xdr:col>8</xdr:col>
      <xdr:colOff>0</xdr:colOff>
      <xdr:row>43</xdr:row>
      <xdr:rowOff>0</xdr:rowOff>
    </xdr:to>
    <xdr:pic>
      <xdr:nvPicPr>
        <xdr:cNvPr id="646" name="Picture 646">
          <a:extLst>
            <a:ext uri="{FF2B5EF4-FFF2-40B4-BE49-F238E27FC236}">
              <a16:creationId xmlns:a16="http://schemas.microsoft.com/office/drawing/2014/main" id="{00000000-0008-0000-0900-000086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1544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43</xdr:row>
      <xdr:rowOff>0</xdr:rowOff>
    </xdr:from>
    <xdr:to>
      <xdr:col>8</xdr:col>
      <xdr:colOff>0</xdr:colOff>
      <xdr:row>43</xdr:row>
      <xdr:rowOff>0</xdr:rowOff>
    </xdr:to>
    <xdr:pic>
      <xdr:nvPicPr>
        <xdr:cNvPr id="647" name="Picture 647">
          <a:extLst>
            <a:ext uri="{FF2B5EF4-FFF2-40B4-BE49-F238E27FC236}">
              <a16:creationId xmlns:a16="http://schemas.microsoft.com/office/drawing/2014/main" id="{00000000-0008-0000-0900-000087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1544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43</xdr:row>
      <xdr:rowOff>0</xdr:rowOff>
    </xdr:from>
    <xdr:to>
      <xdr:col>8</xdr:col>
      <xdr:colOff>0</xdr:colOff>
      <xdr:row>43</xdr:row>
      <xdr:rowOff>0</xdr:rowOff>
    </xdr:to>
    <xdr:pic>
      <xdr:nvPicPr>
        <xdr:cNvPr id="648" name="Picture 648">
          <a:extLst>
            <a:ext uri="{FF2B5EF4-FFF2-40B4-BE49-F238E27FC236}">
              <a16:creationId xmlns:a16="http://schemas.microsoft.com/office/drawing/2014/main" id="{00000000-0008-0000-0900-000088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1544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43</xdr:row>
      <xdr:rowOff>0</xdr:rowOff>
    </xdr:from>
    <xdr:to>
      <xdr:col>8</xdr:col>
      <xdr:colOff>0</xdr:colOff>
      <xdr:row>43</xdr:row>
      <xdr:rowOff>0</xdr:rowOff>
    </xdr:to>
    <xdr:pic>
      <xdr:nvPicPr>
        <xdr:cNvPr id="649" name="Picture 649">
          <a:extLst>
            <a:ext uri="{FF2B5EF4-FFF2-40B4-BE49-F238E27FC236}">
              <a16:creationId xmlns:a16="http://schemas.microsoft.com/office/drawing/2014/main" id="{00000000-0008-0000-0900-000089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1544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43</xdr:row>
      <xdr:rowOff>0</xdr:rowOff>
    </xdr:from>
    <xdr:to>
      <xdr:col>8</xdr:col>
      <xdr:colOff>0</xdr:colOff>
      <xdr:row>43</xdr:row>
      <xdr:rowOff>0</xdr:rowOff>
    </xdr:to>
    <xdr:pic>
      <xdr:nvPicPr>
        <xdr:cNvPr id="650" name="Picture 650">
          <a:extLst>
            <a:ext uri="{FF2B5EF4-FFF2-40B4-BE49-F238E27FC236}">
              <a16:creationId xmlns:a16="http://schemas.microsoft.com/office/drawing/2014/main" id="{00000000-0008-0000-0900-00008A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1544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43</xdr:row>
      <xdr:rowOff>0</xdr:rowOff>
    </xdr:from>
    <xdr:to>
      <xdr:col>8</xdr:col>
      <xdr:colOff>0</xdr:colOff>
      <xdr:row>43</xdr:row>
      <xdr:rowOff>0</xdr:rowOff>
    </xdr:to>
    <xdr:pic>
      <xdr:nvPicPr>
        <xdr:cNvPr id="651" name="Picture 651">
          <a:extLst>
            <a:ext uri="{FF2B5EF4-FFF2-40B4-BE49-F238E27FC236}">
              <a16:creationId xmlns:a16="http://schemas.microsoft.com/office/drawing/2014/main" id="{00000000-0008-0000-0900-00008B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1544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48</xdr:row>
      <xdr:rowOff>0</xdr:rowOff>
    </xdr:from>
    <xdr:to>
      <xdr:col>8</xdr:col>
      <xdr:colOff>0</xdr:colOff>
      <xdr:row>48</xdr:row>
      <xdr:rowOff>0</xdr:rowOff>
    </xdr:to>
    <xdr:pic>
      <xdr:nvPicPr>
        <xdr:cNvPr id="652" name="Picture 652">
          <a:extLst>
            <a:ext uri="{FF2B5EF4-FFF2-40B4-BE49-F238E27FC236}">
              <a16:creationId xmlns:a16="http://schemas.microsoft.com/office/drawing/2014/main" id="{00000000-0008-0000-0900-00008C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3115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48</xdr:row>
      <xdr:rowOff>0</xdr:rowOff>
    </xdr:from>
    <xdr:to>
      <xdr:col>8</xdr:col>
      <xdr:colOff>0</xdr:colOff>
      <xdr:row>48</xdr:row>
      <xdr:rowOff>0</xdr:rowOff>
    </xdr:to>
    <xdr:pic>
      <xdr:nvPicPr>
        <xdr:cNvPr id="653" name="Picture 653">
          <a:extLst>
            <a:ext uri="{FF2B5EF4-FFF2-40B4-BE49-F238E27FC236}">
              <a16:creationId xmlns:a16="http://schemas.microsoft.com/office/drawing/2014/main" id="{00000000-0008-0000-0900-00008D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3115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48</xdr:row>
      <xdr:rowOff>0</xdr:rowOff>
    </xdr:from>
    <xdr:to>
      <xdr:col>8</xdr:col>
      <xdr:colOff>0</xdr:colOff>
      <xdr:row>48</xdr:row>
      <xdr:rowOff>0</xdr:rowOff>
    </xdr:to>
    <xdr:pic>
      <xdr:nvPicPr>
        <xdr:cNvPr id="654" name="Picture 654">
          <a:extLst>
            <a:ext uri="{FF2B5EF4-FFF2-40B4-BE49-F238E27FC236}">
              <a16:creationId xmlns:a16="http://schemas.microsoft.com/office/drawing/2014/main" id="{00000000-0008-0000-0900-00008E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3115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48</xdr:row>
      <xdr:rowOff>0</xdr:rowOff>
    </xdr:from>
    <xdr:to>
      <xdr:col>8</xdr:col>
      <xdr:colOff>0</xdr:colOff>
      <xdr:row>48</xdr:row>
      <xdr:rowOff>0</xdr:rowOff>
    </xdr:to>
    <xdr:pic>
      <xdr:nvPicPr>
        <xdr:cNvPr id="655" name="Picture 655">
          <a:extLst>
            <a:ext uri="{FF2B5EF4-FFF2-40B4-BE49-F238E27FC236}">
              <a16:creationId xmlns:a16="http://schemas.microsoft.com/office/drawing/2014/main" id="{00000000-0008-0000-0900-00008F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3115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48</xdr:row>
      <xdr:rowOff>0</xdr:rowOff>
    </xdr:from>
    <xdr:to>
      <xdr:col>8</xdr:col>
      <xdr:colOff>0</xdr:colOff>
      <xdr:row>48</xdr:row>
      <xdr:rowOff>0</xdr:rowOff>
    </xdr:to>
    <xdr:pic>
      <xdr:nvPicPr>
        <xdr:cNvPr id="656" name="Picture 656">
          <a:extLst>
            <a:ext uri="{FF2B5EF4-FFF2-40B4-BE49-F238E27FC236}">
              <a16:creationId xmlns:a16="http://schemas.microsoft.com/office/drawing/2014/main" id="{00000000-0008-0000-0900-000090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3115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48</xdr:row>
      <xdr:rowOff>0</xdr:rowOff>
    </xdr:from>
    <xdr:to>
      <xdr:col>8</xdr:col>
      <xdr:colOff>0</xdr:colOff>
      <xdr:row>48</xdr:row>
      <xdr:rowOff>0</xdr:rowOff>
    </xdr:to>
    <xdr:pic>
      <xdr:nvPicPr>
        <xdr:cNvPr id="657" name="Picture 657">
          <a:extLst>
            <a:ext uri="{FF2B5EF4-FFF2-40B4-BE49-F238E27FC236}">
              <a16:creationId xmlns:a16="http://schemas.microsoft.com/office/drawing/2014/main" id="{00000000-0008-0000-0900-000091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3115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48</xdr:row>
      <xdr:rowOff>0</xdr:rowOff>
    </xdr:from>
    <xdr:to>
      <xdr:col>8</xdr:col>
      <xdr:colOff>0</xdr:colOff>
      <xdr:row>48</xdr:row>
      <xdr:rowOff>0</xdr:rowOff>
    </xdr:to>
    <xdr:pic>
      <xdr:nvPicPr>
        <xdr:cNvPr id="658" name="Picture 658">
          <a:extLst>
            <a:ext uri="{FF2B5EF4-FFF2-40B4-BE49-F238E27FC236}">
              <a16:creationId xmlns:a16="http://schemas.microsoft.com/office/drawing/2014/main" id="{00000000-0008-0000-0900-000092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3115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48</xdr:row>
      <xdr:rowOff>0</xdr:rowOff>
    </xdr:from>
    <xdr:to>
      <xdr:col>8</xdr:col>
      <xdr:colOff>0</xdr:colOff>
      <xdr:row>48</xdr:row>
      <xdr:rowOff>0</xdr:rowOff>
    </xdr:to>
    <xdr:pic>
      <xdr:nvPicPr>
        <xdr:cNvPr id="659" name="Picture 659">
          <a:extLst>
            <a:ext uri="{FF2B5EF4-FFF2-40B4-BE49-F238E27FC236}">
              <a16:creationId xmlns:a16="http://schemas.microsoft.com/office/drawing/2014/main" id="{00000000-0008-0000-0900-000093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3115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48</xdr:row>
      <xdr:rowOff>0</xdr:rowOff>
    </xdr:from>
    <xdr:to>
      <xdr:col>8</xdr:col>
      <xdr:colOff>0</xdr:colOff>
      <xdr:row>48</xdr:row>
      <xdr:rowOff>0</xdr:rowOff>
    </xdr:to>
    <xdr:pic>
      <xdr:nvPicPr>
        <xdr:cNvPr id="660" name="Picture 660">
          <a:extLst>
            <a:ext uri="{FF2B5EF4-FFF2-40B4-BE49-F238E27FC236}">
              <a16:creationId xmlns:a16="http://schemas.microsoft.com/office/drawing/2014/main" id="{00000000-0008-0000-0900-000094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3115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48</xdr:row>
      <xdr:rowOff>0</xdr:rowOff>
    </xdr:from>
    <xdr:to>
      <xdr:col>8</xdr:col>
      <xdr:colOff>0</xdr:colOff>
      <xdr:row>48</xdr:row>
      <xdr:rowOff>0</xdr:rowOff>
    </xdr:to>
    <xdr:pic>
      <xdr:nvPicPr>
        <xdr:cNvPr id="661" name="Picture 661">
          <a:extLst>
            <a:ext uri="{FF2B5EF4-FFF2-40B4-BE49-F238E27FC236}">
              <a16:creationId xmlns:a16="http://schemas.microsoft.com/office/drawing/2014/main" id="{00000000-0008-0000-0900-000095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3115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48</xdr:row>
      <xdr:rowOff>0</xdr:rowOff>
    </xdr:from>
    <xdr:to>
      <xdr:col>8</xdr:col>
      <xdr:colOff>0</xdr:colOff>
      <xdr:row>48</xdr:row>
      <xdr:rowOff>0</xdr:rowOff>
    </xdr:to>
    <xdr:pic>
      <xdr:nvPicPr>
        <xdr:cNvPr id="662" name="Picture 662">
          <a:extLst>
            <a:ext uri="{FF2B5EF4-FFF2-40B4-BE49-F238E27FC236}">
              <a16:creationId xmlns:a16="http://schemas.microsoft.com/office/drawing/2014/main" id="{00000000-0008-0000-0900-000096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3115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48</xdr:row>
      <xdr:rowOff>0</xdr:rowOff>
    </xdr:from>
    <xdr:to>
      <xdr:col>8</xdr:col>
      <xdr:colOff>0</xdr:colOff>
      <xdr:row>48</xdr:row>
      <xdr:rowOff>0</xdr:rowOff>
    </xdr:to>
    <xdr:pic>
      <xdr:nvPicPr>
        <xdr:cNvPr id="663" name="Picture 663">
          <a:extLst>
            <a:ext uri="{FF2B5EF4-FFF2-40B4-BE49-F238E27FC236}">
              <a16:creationId xmlns:a16="http://schemas.microsoft.com/office/drawing/2014/main" id="{00000000-0008-0000-0900-000097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3115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48</xdr:row>
      <xdr:rowOff>0</xdr:rowOff>
    </xdr:from>
    <xdr:to>
      <xdr:col>8</xdr:col>
      <xdr:colOff>0</xdr:colOff>
      <xdr:row>48</xdr:row>
      <xdr:rowOff>0</xdr:rowOff>
    </xdr:to>
    <xdr:pic>
      <xdr:nvPicPr>
        <xdr:cNvPr id="664" name="Picture 664">
          <a:extLst>
            <a:ext uri="{FF2B5EF4-FFF2-40B4-BE49-F238E27FC236}">
              <a16:creationId xmlns:a16="http://schemas.microsoft.com/office/drawing/2014/main" id="{00000000-0008-0000-0900-000098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3115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48</xdr:row>
      <xdr:rowOff>0</xdr:rowOff>
    </xdr:from>
    <xdr:to>
      <xdr:col>8</xdr:col>
      <xdr:colOff>0</xdr:colOff>
      <xdr:row>48</xdr:row>
      <xdr:rowOff>0</xdr:rowOff>
    </xdr:to>
    <xdr:pic>
      <xdr:nvPicPr>
        <xdr:cNvPr id="665" name="Picture 665">
          <a:extLst>
            <a:ext uri="{FF2B5EF4-FFF2-40B4-BE49-F238E27FC236}">
              <a16:creationId xmlns:a16="http://schemas.microsoft.com/office/drawing/2014/main" id="{00000000-0008-0000-0900-000099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3115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48</xdr:row>
      <xdr:rowOff>0</xdr:rowOff>
    </xdr:from>
    <xdr:to>
      <xdr:col>8</xdr:col>
      <xdr:colOff>0</xdr:colOff>
      <xdr:row>48</xdr:row>
      <xdr:rowOff>0</xdr:rowOff>
    </xdr:to>
    <xdr:pic>
      <xdr:nvPicPr>
        <xdr:cNvPr id="666" name="Picture 666">
          <a:extLst>
            <a:ext uri="{FF2B5EF4-FFF2-40B4-BE49-F238E27FC236}">
              <a16:creationId xmlns:a16="http://schemas.microsoft.com/office/drawing/2014/main" id="{00000000-0008-0000-0900-00009A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3115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48</xdr:row>
      <xdr:rowOff>0</xdr:rowOff>
    </xdr:from>
    <xdr:to>
      <xdr:col>8</xdr:col>
      <xdr:colOff>0</xdr:colOff>
      <xdr:row>48</xdr:row>
      <xdr:rowOff>0</xdr:rowOff>
    </xdr:to>
    <xdr:pic>
      <xdr:nvPicPr>
        <xdr:cNvPr id="667" name="Picture 667">
          <a:extLst>
            <a:ext uri="{FF2B5EF4-FFF2-40B4-BE49-F238E27FC236}">
              <a16:creationId xmlns:a16="http://schemas.microsoft.com/office/drawing/2014/main" id="{00000000-0008-0000-0900-00009B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3115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48</xdr:row>
      <xdr:rowOff>0</xdr:rowOff>
    </xdr:from>
    <xdr:to>
      <xdr:col>8</xdr:col>
      <xdr:colOff>0</xdr:colOff>
      <xdr:row>48</xdr:row>
      <xdr:rowOff>0</xdr:rowOff>
    </xdr:to>
    <xdr:pic>
      <xdr:nvPicPr>
        <xdr:cNvPr id="668" name="Picture 668">
          <a:extLst>
            <a:ext uri="{FF2B5EF4-FFF2-40B4-BE49-F238E27FC236}">
              <a16:creationId xmlns:a16="http://schemas.microsoft.com/office/drawing/2014/main" id="{00000000-0008-0000-0900-00009C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3115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48</xdr:row>
      <xdr:rowOff>0</xdr:rowOff>
    </xdr:from>
    <xdr:to>
      <xdr:col>8</xdr:col>
      <xdr:colOff>0</xdr:colOff>
      <xdr:row>48</xdr:row>
      <xdr:rowOff>0</xdr:rowOff>
    </xdr:to>
    <xdr:pic>
      <xdr:nvPicPr>
        <xdr:cNvPr id="669" name="Picture 669">
          <a:extLst>
            <a:ext uri="{FF2B5EF4-FFF2-40B4-BE49-F238E27FC236}">
              <a16:creationId xmlns:a16="http://schemas.microsoft.com/office/drawing/2014/main" id="{00000000-0008-0000-0900-00009D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3115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48</xdr:row>
      <xdr:rowOff>0</xdr:rowOff>
    </xdr:from>
    <xdr:to>
      <xdr:col>8</xdr:col>
      <xdr:colOff>0</xdr:colOff>
      <xdr:row>48</xdr:row>
      <xdr:rowOff>0</xdr:rowOff>
    </xdr:to>
    <xdr:pic>
      <xdr:nvPicPr>
        <xdr:cNvPr id="670" name="Picture 670">
          <a:extLst>
            <a:ext uri="{FF2B5EF4-FFF2-40B4-BE49-F238E27FC236}">
              <a16:creationId xmlns:a16="http://schemas.microsoft.com/office/drawing/2014/main" id="{00000000-0008-0000-0900-00009E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3115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48</xdr:row>
      <xdr:rowOff>0</xdr:rowOff>
    </xdr:from>
    <xdr:to>
      <xdr:col>8</xdr:col>
      <xdr:colOff>0</xdr:colOff>
      <xdr:row>48</xdr:row>
      <xdr:rowOff>0</xdr:rowOff>
    </xdr:to>
    <xdr:pic>
      <xdr:nvPicPr>
        <xdr:cNvPr id="671" name="Picture 671">
          <a:extLst>
            <a:ext uri="{FF2B5EF4-FFF2-40B4-BE49-F238E27FC236}">
              <a16:creationId xmlns:a16="http://schemas.microsoft.com/office/drawing/2014/main" id="{00000000-0008-0000-0900-00009F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3115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48</xdr:row>
      <xdr:rowOff>0</xdr:rowOff>
    </xdr:from>
    <xdr:to>
      <xdr:col>8</xdr:col>
      <xdr:colOff>0</xdr:colOff>
      <xdr:row>48</xdr:row>
      <xdr:rowOff>0</xdr:rowOff>
    </xdr:to>
    <xdr:pic>
      <xdr:nvPicPr>
        <xdr:cNvPr id="672" name="Picture 672">
          <a:extLst>
            <a:ext uri="{FF2B5EF4-FFF2-40B4-BE49-F238E27FC236}">
              <a16:creationId xmlns:a16="http://schemas.microsoft.com/office/drawing/2014/main" id="{00000000-0008-0000-0900-0000A0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3115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48</xdr:row>
      <xdr:rowOff>0</xdr:rowOff>
    </xdr:from>
    <xdr:to>
      <xdr:col>8</xdr:col>
      <xdr:colOff>0</xdr:colOff>
      <xdr:row>48</xdr:row>
      <xdr:rowOff>0</xdr:rowOff>
    </xdr:to>
    <xdr:pic>
      <xdr:nvPicPr>
        <xdr:cNvPr id="673" name="Picture 673">
          <a:extLst>
            <a:ext uri="{FF2B5EF4-FFF2-40B4-BE49-F238E27FC236}">
              <a16:creationId xmlns:a16="http://schemas.microsoft.com/office/drawing/2014/main" id="{00000000-0008-0000-0900-0000A1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3115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48</xdr:row>
      <xdr:rowOff>0</xdr:rowOff>
    </xdr:from>
    <xdr:to>
      <xdr:col>8</xdr:col>
      <xdr:colOff>0</xdr:colOff>
      <xdr:row>48</xdr:row>
      <xdr:rowOff>0</xdr:rowOff>
    </xdr:to>
    <xdr:pic>
      <xdr:nvPicPr>
        <xdr:cNvPr id="674" name="Picture 674">
          <a:extLst>
            <a:ext uri="{FF2B5EF4-FFF2-40B4-BE49-F238E27FC236}">
              <a16:creationId xmlns:a16="http://schemas.microsoft.com/office/drawing/2014/main" id="{00000000-0008-0000-0900-0000A2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3115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48</xdr:row>
      <xdr:rowOff>0</xdr:rowOff>
    </xdr:from>
    <xdr:to>
      <xdr:col>8</xdr:col>
      <xdr:colOff>0</xdr:colOff>
      <xdr:row>48</xdr:row>
      <xdr:rowOff>0</xdr:rowOff>
    </xdr:to>
    <xdr:pic>
      <xdr:nvPicPr>
        <xdr:cNvPr id="675" name="Picture 675">
          <a:extLst>
            <a:ext uri="{FF2B5EF4-FFF2-40B4-BE49-F238E27FC236}">
              <a16:creationId xmlns:a16="http://schemas.microsoft.com/office/drawing/2014/main" id="{00000000-0008-0000-0900-0000A3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3115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48</xdr:row>
      <xdr:rowOff>0</xdr:rowOff>
    </xdr:from>
    <xdr:to>
      <xdr:col>8</xdr:col>
      <xdr:colOff>0</xdr:colOff>
      <xdr:row>48</xdr:row>
      <xdr:rowOff>0</xdr:rowOff>
    </xdr:to>
    <xdr:pic>
      <xdr:nvPicPr>
        <xdr:cNvPr id="676" name="Picture 676">
          <a:extLst>
            <a:ext uri="{FF2B5EF4-FFF2-40B4-BE49-F238E27FC236}">
              <a16:creationId xmlns:a16="http://schemas.microsoft.com/office/drawing/2014/main" id="{00000000-0008-0000-0900-0000A4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3115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48</xdr:row>
      <xdr:rowOff>0</xdr:rowOff>
    </xdr:from>
    <xdr:to>
      <xdr:col>8</xdr:col>
      <xdr:colOff>0</xdr:colOff>
      <xdr:row>48</xdr:row>
      <xdr:rowOff>0</xdr:rowOff>
    </xdr:to>
    <xdr:pic>
      <xdr:nvPicPr>
        <xdr:cNvPr id="677" name="Picture 677">
          <a:extLst>
            <a:ext uri="{FF2B5EF4-FFF2-40B4-BE49-F238E27FC236}">
              <a16:creationId xmlns:a16="http://schemas.microsoft.com/office/drawing/2014/main" id="{00000000-0008-0000-0900-0000A5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3115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48</xdr:row>
      <xdr:rowOff>0</xdr:rowOff>
    </xdr:from>
    <xdr:to>
      <xdr:col>8</xdr:col>
      <xdr:colOff>0</xdr:colOff>
      <xdr:row>48</xdr:row>
      <xdr:rowOff>0</xdr:rowOff>
    </xdr:to>
    <xdr:pic>
      <xdr:nvPicPr>
        <xdr:cNvPr id="678" name="Picture 678">
          <a:extLst>
            <a:ext uri="{FF2B5EF4-FFF2-40B4-BE49-F238E27FC236}">
              <a16:creationId xmlns:a16="http://schemas.microsoft.com/office/drawing/2014/main" id="{00000000-0008-0000-0900-0000A6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3115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48</xdr:row>
      <xdr:rowOff>0</xdr:rowOff>
    </xdr:from>
    <xdr:to>
      <xdr:col>8</xdr:col>
      <xdr:colOff>0</xdr:colOff>
      <xdr:row>48</xdr:row>
      <xdr:rowOff>0</xdr:rowOff>
    </xdr:to>
    <xdr:pic>
      <xdr:nvPicPr>
        <xdr:cNvPr id="679" name="Picture 679">
          <a:extLst>
            <a:ext uri="{FF2B5EF4-FFF2-40B4-BE49-F238E27FC236}">
              <a16:creationId xmlns:a16="http://schemas.microsoft.com/office/drawing/2014/main" id="{00000000-0008-0000-0900-0000A7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3115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48</xdr:row>
      <xdr:rowOff>0</xdr:rowOff>
    </xdr:from>
    <xdr:to>
      <xdr:col>8</xdr:col>
      <xdr:colOff>0</xdr:colOff>
      <xdr:row>48</xdr:row>
      <xdr:rowOff>0</xdr:rowOff>
    </xdr:to>
    <xdr:pic>
      <xdr:nvPicPr>
        <xdr:cNvPr id="680" name="Picture 680">
          <a:extLst>
            <a:ext uri="{FF2B5EF4-FFF2-40B4-BE49-F238E27FC236}">
              <a16:creationId xmlns:a16="http://schemas.microsoft.com/office/drawing/2014/main" id="{00000000-0008-0000-0900-0000A8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3115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48</xdr:row>
      <xdr:rowOff>0</xdr:rowOff>
    </xdr:from>
    <xdr:to>
      <xdr:col>8</xdr:col>
      <xdr:colOff>0</xdr:colOff>
      <xdr:row>48</xdr:row>
      <xdr:rowOff>0</xdr:rowOff>
    </xdr:to>
    <xdr:pic>
      <xdr:nvPicPr>
        <xdr:cNvPr id="681" name="Picture 681">
          <a:extLst>
            <a:ext uri="{FF2B5EF4-FFF2-40B4-BE49-F238E27FC236}">
              <a16:creationId xmlns:a16="http://schemas.microsoft.com/office/drawing/2014/main" id="{00000000-0008-0000-0900-0000A9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3115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48</xdr:row>
      <xdr:rowOff>0</xdr:rowOff>
    </xdr:from>
    <xdr:to>
      <xdr:col>8</xdr:col>
      <xdr:colOff>0</xdr:colOff>
      <xdr:row>48</xdr:row>
      <xdr:rowOff>0</xdr:rowOff>
    </xdr:to>
    <xdr:pic>
      <xdr:nvPicPr>
        <xdr:cNvPr id="682" name="Picture 682">
          <a:extLst>
            <a:ext uri="{FF2B5EF4-FFF2-40B4-BE49-F238E27FC236}">
              <a16:creationId xmlns:a16="http://schemas.microsoft.com/office/drawing/2014/main" id="{00000000-0008-0000-0900-0000AA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3115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48</xdr:row>
      <xdr:rowOff>0</xdr:rowOff>
    </xdr:from>
    <xdr:to>
      <xdr:col>8</xdr:col>
      <xdr:colOff>0</xdr:colOff>
      <xdr:row>48</xdr:row>
      <xdr:rowOff>0</xdr:rowOff>
    </xdr:to>
    <xdr:pic>
      <xdr:nvPicPr>
        <xdr:cNvPr id="683" name="Picture 683">
          <a:extLst>
            <a:ext uri="{FF2B5EF4-FFF2-40B4-BE49-F238E27FC236}">
              <a16:creationId xmlns:a16="http://schemas.microsoft.com/office/drawing/2014/main" id="{00000000-0008-0000-0900-0000AB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3115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48</xdr:row>
      <xdr:rowOff>0</xdr:rowOff>
    </xdr:from>
    <xdr:to>
      <xdr:col>8</xdr:col>
      <xdr:colOff>0</xdr:colOff>
      <xdr:row>48</xdr:row>
      <xdr:rowOff>0</xdr:rowOff>
    </xdr:to>
    <xdr:pic>
      <xdr:nvPicPr>
        <xdr:cNvPr id="684" name="Picture 684">
          <a:extLst>
            <a:ext uri="{FF2B5EF4-FFF2-40B4-BE49-F238E27FC236}">
              <a16:creationId xmlns:a16="http://schemas.microsoft.com/office/drawing/2014/main" id="{00000000-0008-0000-0900-0000AC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3115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48</xdr:row>
      <xdr:rowOff>0</xdr:rowOff>
    </xdr:from>
    <xdr:to>
      <xdr:col>8</xdr:col>
      <xdr:colOff>0</xdr:colOff>
      <xdr:row>48</xdr:row>
      <xdr:rowOff>0</xdr:rowOff>
    </xdr:to>
    <xdr:pic>
      <xdr:nvPicPr>
        <xdr:cNvPr id="685" name="Picture 685">
          <a:extLst>
            <a:ext uri="{FF2B5EF4-FFF2-40B4-BE49-F238E27FC236}">
              <a16:creationId xmlns:a16="http://schemas.microsoft.com/office/drawing/2014/main" id="{00000000-0008-0000-0900-0000AD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3115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48</xdr:row>
      <xdr:rowOff>0</xdr:rowOff>
    </xdr:from>
    <xdr:to>
      <xdr:col>8</xdr:col>
      <xdr:colOff>0</xdr:colOff>
      <xdr:row>48</xdr:row>
      <xdr:rowOff>0</xdr:rowOff>
    </xdr:to>
    <xdr:pic>
      <xdr:nvPicPr>
        <xdr:cNvPr id="686" name="Picture 686">
          <a:extLst>
            <a:ext uri="{FF2B5EF4-FFF2-40B4-BE49-F238E27FC236}">
              <a16:creationId xmlns:a16="http://schemas.microsoft.com/office/drawing/2014/main" id="{00000000-0008-0000-0900-0000AE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3115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48</xdr:row>
      <xdr:rowOff>0</xdr:rowOff>
    </xdr:from>
    <xdr:to>
      <xdr:col>8</xdr:col>
      <xdr:colOff>0</xdr:colOff>
      <xdr:row>48</xdr:row>
      <xdr:rowOff>0</xdr:rowOff>
    </xdr:to>
    <xdr:pic>
      <xdr:nvPicPr>
        <xdr:cNvPr id="687" name="Picture 687">
          <a:extLst>
            <a:ext uri="{FF2B5EF4-FFF2-40B4-BE49-F238E27FC236}">
              <a16:creationId xmlns:a16="http://schemas.microsoft.com/office/drawing/2014/main" id="{00000000-0008-0000-0900-0000AF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3115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48</xdr:row>
      <xdr:rowOff>0</xdr:rowOff>
    </xdr:from>
    <xdr:to>
      <xdr:col>8</xdr:col>
      <xdr:colOff>0</xdr:colOff>
      <xdr:row>48</xdr:row>
      <xdr:rowOff>0</xdr:rowOff>
    </xdr:to>
    <xdr:pic>
      <xdr:nvPicPr>
        <xdr:cNvPr id="688" name="Picture 688">
          <a:extLst>
            <a:ext uri="{FF2B5EF4-FFF2-40B4-BE49-F238E27FC236}">
              <a16:creationId xmlns:a16="http://schemas.microsoft.com/office/drawing/2014/main" id="{00000000-0008-0000-0900-0000B0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3115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48</xdr:row>
      <xdr:rowOff>0</xdr:rowOff>
    </xdr:from>
    <xdr:to>
      <xdr:col>8</xdr:col>
      <xdr:colOff>0</xdr:colOff>
      <xdr:row>48</xdr:row>
      <xdr:rowOff>0</xdr:rowOff>
    </xdr:to>
    <xdr:pic>
      <xdr:nvPicPr>
        <xdr:cNvPr id="689" name="Picture 689">
          <a:extLst>
            <a:ext uri="{FF2B5EF4-FFF2-40B4-BE49-F238E27FC236}">
              <a16:creationId xmlns:a16="http://schemas.microsoft.com/office/drawing/2014/main" id="{00000000-0008-0000-0900-0000B1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3115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48</xdr:row>
      <xdr:rowOff>0</xdr:rowOff>
    </xdr:from>
    <xdr:to>
      <xdr:col>8</xdr:col>
      <xdr:colOff>0</xdr:colOff>
      <xdr:row>48</xdr:row>
      <xdr:rowOff>0</xdr:rowOff>
    </xdr:to>
    <xdr:pic>
      <xdr:nvPicPr>
        <xdr:cNvPr id="690" name="Picture 690">
          <a:extLst>
            <a:ext uri="{FF2B5EF4-FFF2-40B4-BE49-F238E27FC236}">
              <a16:creationId xmlns:a16="http://schemas.microsoft.com/office/drawing/2014/main" id="{00000000-0008-0000-0900-0000B2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3115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58</xdr:row>
      <xdr:rowOff>0</xdr:rowOff>
    </xdr:from>
    <xdr:to>
      <xdr:col>8</xdr:col>
      <xdr:colOff>0</xdr:colOff>
      <xdr:row>58</xdr:row>
      <xdr:rowOff>0</xdr:rowOff>
    </xdr:to>
    <xdr:pic>
      <xdr:nvPicPr>
        <xdr:cNvPr id="691" name="Picture 691">
          <a:extLst>
            <a:ext uri="{FF2B5EF4-FFF2-40B4-BE49-F238E27FC236}">
              <a16:creationId xmlns:a16="http://schemas.microsoft.com/office/drawing/2014/main" id="{00000000-0008-0000-0900-0000B3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6259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58</xdr:row>
      <xdr:rowOff>0</xdr:rowOff>
    </xdr:from>
    <xdr:to>
      <xdr:col>8</xdr:col>
      <xdr:colOff>0</xdr:colOff>
      <xdr:row>58</xdr:row>
      <xdr:rowOff>0</xdr:rowOff>
    </xdr:to>
    <xdr:pic>
      <xdr:nvPicPr>
        <xdr:cNvPr id="692" name="Picture 692">
          <a:extLst>
            <a:ext uri="{FF2B5EF4-FFF2-40B4-BE49-F238E27FC236}">
              <a16:creationId xmlns:a16="http://schemas.microsoft.com/office/drawing/2014/main" id="{00000000-0008-0000-0900-0000B4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6259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58</xdr:row>
      <xdr:rowOff>0</xdr:rowOff>
    </xdr:from>
    <xdr:to>
      <xdr:col>8</xdr:col>
      <xdr:colOff>0</xdr:colOff>
      <xdr:row>58</xdr:row>
      <xdr:rowOff>0</xdr:rowOff>
    </xdr:to>
    <xdr:pic>
      <xdr:nvPicPr>
        <xdr:cNvPr id="693" name="Picture 693">
          <a:extLst>
            <a:ext uri="{FF2B5EF4-FFF2-40B4-BE49-F238E27FC236}">
              <a16:creationId xmlns:a16="http://schemas.microsoft.com/office/drawing/2014/main" id="{00000000-0008-0000-0900-0000B5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6259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58</xdr:row>
      <xdr:rowOff>0</xdr:rowOff>
    </xdr:from>
    <xdr:to>
      <xdr:col>8</xdr:col>
      <xdr:colOff>0</xdr:colOff>
      <xdr:row>58</xdr:row>
      <xdr:rowOff>0</xdr:rowOff>
    </xdr:to>
    <xdr:pic>
      <xdr:nvPicPr>
        <xdr:cNvPr id="694" name="Picture 694">
          <a:extLst>
            <a:ext uri="{FF2B5EF4-FFF2-40B4-BE49-F238E27FC236}">
              <a16:creationId xmlns:a16="http://schemas.microsoft.com/office/drawing/2014/main" id="{00000000-0008-0000-0900-0000B6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6259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58</xdr:row>
      <xdr:rowOff>0</xdr:rowOff>
    </xdr:from>
    <xdr:to>
      <xdr:col>8</xdr:col>
      <xdr:colOff>0</xdr:colOff>
      <xdr:row>58</xdr:row>
      <xdr:rowOff>0</xdr:rowOff>
    </xdr:to>
    <xdr:pic>
      <xdr:nvPicPr>
        <xdr:cNvPr id="695" name="Picture 695">
          <a:extLst>
            <a:ext uri="{FF2B5EF4-FFF2-40B4-BE49-F238E27FC236}">
              <a16:creationId xmlns:a16="http://schemas.microsoft.com/office/drawing/2014/main" id="{00000000-0008-0000-0900-0000B7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6259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58</xdr:row>
      <xdr:rowOff>0</xdr:rowOff>
    </xdr:from>
    <xdr:to>
      <xdr:col>8</xdr:col>
      <xdr:colOff>0</xdr:colOff>
      <xdr:row>58</xdr:row>
      <xdr:rowOff>0</xdr:rowOff>
    </xdr:to>
    <xdr:pic>
      <xdr:nvPicPr>
        <xdr:cNvPr id="696" name="Picture 696">
          <a:extLst>
            <a:ext uri="{FF2B5EF4-FFF2-40B4-BE49-F238E27FC236}">
              <a16:creationId xmlns:a16="http://schemas.microsoft.com/office/drawing/2014/main" id="{00000000-0008-0000-0900-0000B8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6259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58</xdr:row>
      <xdr:rowOff>0</xdr:rowOff>
    </xdr:from>
    <xdr:to>
      <xdr:col>8</xdr:col>
      <xdr:colOff>0</xdr:colOff>
      <xdr:row>58</xdr:row>
      <xdr:rowOff>0</xdr:rowOff>
    </xdr:to>
    <xdr:pic>
      <xdr:nvPicPr>
        <xdr:cNvPr id="697" name="Picture 697">
          <a:extLst>
            <a:ext uri="{FF2B5EF4-FFF2-40B4-BE49-F238E27FC236}">
              <a16:creationId xmlns:a16="http://schemas.microsoft.com/office/drawing/2014/main" id="{00000000-0008-0000-0900-0000B9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6259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58</xdr:row>
      <xdr:rowOff>0</xdr:rowOff>
    </xdr:from>
    <xdr:to>
      <xdr:col>8</xdr:col>
      <xdr:colOff>0</xdr:colOff>
      <xdr:row>58</xdr:row>
      <xdr:rowOff>0</xdr:rowOff>
    </xdr:to>
    <xdr:pic>
      <xdr:nvPicPr>
        <xdr:cNvPr id="698" name="Picture 698">
          <a:extLst>
            <a:ext uri="{FF2B5EF4-FFF2-40B4-BE49-F238E27FC236}">
              <a16:creationId xmlns:a16="http://schemas.microsoft.com/office/drawing/2014/main" id="{00000000-0008-0000-0900-0000BA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6259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58</xdr:row>
      <xdr:rowOff>0</xdr:rowOff>
    </xdr:from>
    <xdr:to>
      <xdr:col>8</xdr:col>
      <xdr:colOff>0</xdr:colOff>
      <xdr:row>58</xdr:row>
      <xdr:rowOff>0</xdr:rowOff>
    </xdr:to>
    <xdr:pic>
      <xdr:nvPicPr>
        <xdr:cNvPr id="699" name="Picture 699">
          <a:extLst>
            <a:ext uri="{FF2B5EF4-FFF2-40B4-BE49-F238E27FC236}">
              <a16:creationId xmlns:a16="http://schemas.microsoft.com/office/drawing/2014/main" id="{00000000-0008-0000-0900-0000BB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6259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58</xdr:row>
      <xdr:rowOff>0</xdr:rowOff>
    </xdr:from>
    <xdr:to>
      <xdr:col>8</xdr:col>
      <xdr:colOff>0</xdr:colOff>
      <xdr:row>58</xdr:row>
      <xdr:rowOff>0</xdr:rowOff>
    </xdr:to>
    <xdr:pic>
      <xdr:nvPicPr>
        <xdr:cNvPr id="700" name="Picture 700">
          <a:extLst>
            <a:ext uri="{FF2B5EF4-FFF2-40B4-BE49-F238E27FC236}">
              <a16:creationId xmlns:a16="http://schemas.microsoft.com/office/drawing/2014/main" id="{00000000-0008-0000-0900-0000BC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6259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58</xdr:row>
      <xdr:rowOff>0</xdr:rowOff>
    </xdr:from>
    <xdr:to>
      <xdr:col>8</xdr:col>
      <xdr:colOff>0</xdr:colOff>
      <xdr:row>58</xdr:row>
      <xdr:rowOff>0</xdr:rowOff>
    </xdr:to>
    <xdr:pic>
      <xdr:nvPicPr>
        <xdr:cNvPr id="701" name="Picture 701">
          <a:extLst>
            <a:ext uri="{FF2B5EF4-FFF2-40B4-BE49-F238E27FC236}">
              <a16:creationId xmlns:a16="http://schemas.microsoft.com/office/drawing/2014/main" id="{00000000-0008-0000-0900-0000BD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6259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58</xdr:row>
      <xdr:rowOff>0</xdr:rowOff>
    </xdr:from>
    <xdr:to>
      <xdr:col>8</xdr:col>
      <xdr:colOff>0</xdr:colOff>
      <xdr:row>58</xdr:row>
      <xdr:rowOff>0</xdr:rowOff>
    </xdr:to>
    <xdr:pic>
      <xdr:nvPicPr>
        <xdr:cNvPr id="702" name="Picture 702">
          <a:extLst>
            <a:ext uri="{FF2B5EF4-FFF2-40B4-BE49-F238E27FC236}">
              <a16:creationId xmlns:a16="http://schemas.microsoft.com/office/drawing/2014/main" id="{00000000-0008-0000-0900-0000BE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6259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58</xdr:row>
      <xdr:rowOff>0</xdr:rowOff>
    </xdr:from>
    <xdr:to>
      <xdr:col>8</xdr:col>
      <xdr:colOff>0</xdr:colOff>
      <xdr:row>58</xdr:row>
      <xdr:rowOff>0</xdr:rowOff>
    </xdr:to>
    <xdr:pic>
      <xdr:nvPicPr>
        <xdr:cNvPr id="703" name="Picture 703">
          <a:extLst>
            <a:ext uri="{FF2B5EF4-FFF2-40B4-BE49-F238E27FC236}">
              <a16:creationId xmlns:a16="http://schemas.microsoft.com/office/drawing/2014/main" id="{00000000-0008-0000-0900-0000BF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6259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58</xdr:row>
      <xdr:rowOff>0</xdr:rowOff>
    </xdr:from>
    <xdr:to>
      <xdr:col>8</xdr:col>
      <xdr:colOff>0</xdr:colOff>
      <xdr:row>58</xdr:row>
      <xdr:rowOff>0</xdr:rowOff>
    </xdr:to>
    <xdr:pic>
      <xdr:nvPicPr>
        <xdr:cNvPr id="704" name="Picture 704">
          <a:extLst>
            <a:ext uri="{FF2B5EF4-FFF2-40B4-BE49-F238E27FC236}">
              <a16:creationId xmlns:a16="http://schemas.microsoft.com/office/drawing/2014/main" id="{00000000-0008-0000-0900-0000C0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6259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58</xdr:row>
      <xdr:rowOff>0</xdr:rowOff>
    </xdr:from>
    <xdr:to>
      <xdr:col>8</xdr:col>
      <xdr:colOff>0</xdr:colOff>
      <xdr:row>58</xdr:row>
      <xdr:rowOff>0</xdr:rowOff>
    </xdr:to>
    <xdr:pic>
      <xdr:nvPicPr>
        <xdr:cNvPr id="705" name="Picture 705">
          <a:extLst>
            <a:ext uri="{FF2B5EF4-FFF2-40B4-BE49-F238E27FC236}">
              <a16:creationId xmlns:a16="http://schemas.microsoft.com/office/drawing/2014/main" id="{00000000-0008-0000-0900-0000C1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6259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58</xdr:row>
      <xdr:rowOff>0</xdr:rowOff>
    </xdr:from>
    <xdr:to>
      <xdr:col>8</xdr:col>
      <xdr:colOff>0</xdr:colOff>
      <xdr:row>58</xdr:row>
      <xdr:rowOff>0</xdr:rowOff>
    </xdr:to>
    <xdr:pic>
      <xdr:nvPicPr>
        <xdr:cNvPr id="706" name="Picture 706">
          <a:extLst>
            <a:ext uri="{FF2B5EF4-FFF2-40B4-BE49-F238E27FC236}">
              <a16:creationId xmlns:a16="http://schemas.microsoft.com/office/drawing/2014/main" id="{00000000-0008-0000-0900-0000C2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6259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58</xdr:row>
      <xdr:rowOff>0</xdr:rowOff>
    </xdr:from>
    <xdr:to>
      <xdr:col>8</xdr:col>
      <xdr:colOff>0</xdr:colOff>
      <xdr:row>58</xdr:row>
      <xdr:rowOff>0</xdr:rowOff>
    </xdr:to>
    <xdr:pic>
      <xdr:nvPicPr>
        <xdr:cNvPr id="707" name="Picture 707">
          <a:extLst>
            <a:ext uri="{FF2B5EF4-FFF2-40B4-BE49-F238E27FC236}">
              <a16:creationId xmlns:a16="http://schemas.microsoft.com/office/drawing/2014/main" id="{00000000-0008-0000-0900-0000C3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6259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58</xdr:row>
      <xdr:rowOff>0</xdr:rowOff>
    </xdr:from>
    <xdr:to>
      <xdr:col>8</xdr:col>
      <xdr:colOff>0</xdr:colOff>
      <xdr:row>58</xdr:row>
      <xdr:rowOff>0</xdr:rowOff>
    </xdr:to>
    <xdr:pic>
      <xdr:nvPicPr>
        <xdr:cNvPr id="708" name="Picture 708">
          <a:extLst>
            <a:ext uri="{FF2B5EF4-FFF2-40B4-BE49-F238E27FC236}">
              <a16:creationId xmlns:a16="http://schemas.microsoft.com/office/drawing/2014/main" id="{00000000-0008-0000-0900-0000C4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6259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58</xdr:row>
      <xdr:rowOff>0</xdr:rowOff>
    </xdr:from>
    <xdr:to>
      <xdr:col>8</xdr:col>
      <xdr:colOff>0</xdr:colOff>
      <xdr:row>58</xdr:row>
      <xdr:rowOff>0</xdr:rowOff>
    </xdr:to>
    <xdr:pic>
      <xdr:nvPicPr>
        <xdr:cNvPr id="709" name="Picture 709">
          <a:extLst>
            <a:ext uri="{FF2B5EF4-FFF2-40B4-BE49-F238E27FC236}">
              <a16:creationId xmlns:a16="http://schemas.microsoft.com/office/drawing/2014/main" id="{00000000-0008-0000-0900-0000C5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6259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58</xdr:row>
      <xdr:rowOff>0</xdr:rowOff>
    </xdr:from>
    <xdr:to>
      <xdr:col>8</xdr:col>
      <xdr:colOff>0</xdr:colOff>
      <xdr:row>58</xdr:row>
      <xdr:rowOff>0</xdr:rowOff>
    </xdr:to>
    <xdr:pic>
      <xdr:nvPicPr>
        <xdr:cNvPr id="710" name="Picture 710">
          <a:extLst>
            <a:ext uri="{FF2B5EF4-FFF2-40B4-BE49-F238E27FC236}">
              <a16:creationId xmlns:a16="http://schemas.microsoft.com/office/drawing/2014/main" id="{00000000-0008-0000-0900-0000C6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6259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58</xdr:row>
      <xdr:rowOff>0</xdr:rowOff>
    </xdr:from>
    <xdr:to>
      <xdr:col>8</xdr:col>
      <xdr:colOff>0</xdr:colOff>
      <xdr:row>58</xdr:row>
      <xdr:rowOff>0</xdr:rowOff>
    </xdr:to>
    <xdr:pic>
      <xdr:nvPicPr>
        <xdr:cNvPr id="711" name="Picture 711">
          <a:extLst>
            <a:ext uri="{FF2B5EF4-FFF2-40B4-BE49-F238E27FC236}">
              <a16:creationId xmlns:a16="http://schemas.microsoft.com/office/drawing/2014/main" id="{00000000-0008-0000-0900-0000C7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6259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58</xdr:row>
      <xdr:rowOff>0</xdr:rowOff>
    </xdr:from>
    <xdr:to>
      <xdr:col>8</xdr:col>
      <xdr:colOff>0</xdr:colOff>
      <xdr:row>58</xdr:row>
      <xdr:rowOff>0</xdr:rowOff>
    </xdr:to>
    <xdr:pic>
      <xdr:nvPicPr>
        <xdr:cNvPr id="712" name="Picture 712">
          <a:extLst>
            <a:ext uri="{FF2B5EF4-FFF2-40B4-BE49-F238E27FC236}">
              <a16:creationId xmlns:a16="http://schemas.microsoft.com/office/drawing/2014/main" id="{00000000-0008-0000-0900-0000C8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6259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58</xdr:row>
      <xdr:rowOff>0</xdr:rowOff>
    </xdr:from>
    <xdr:to>
      <xdr:col>8</xdr:col>
      <xdr:colOff>0</xdr:colOff>
      <xdr:row>58</xdr:row>
      <xdr:rowOff>0</xdr:rowOff>
    </xdr:to>
    <xdr:pic>
      <xdr:nvPicPr>
        <xdr:cNvPr id="713" name="Picture 713">
          <a:extLst>
            <a:ext uri="{FF2B5EF4-FFF2-40B4-BE49-F238E27FC236}">
              <a16:creationId xmlns:a16="http://schemas.microsoft.com/office/drawing/2014/main" id="{00000000-0008-0000-0900-0000C9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6259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58</xdr:row>
      <xdr:rowOff>0</xdr:rowOff>
    </xdr:from>
    <xdr:to>
      <xdr:col>8</xdr:col>
      <xdr:colOff>0</xdr:colOff>
      <xdr:row>58</xdr:row>
      <xdr:rowOff>0</xdr:rowOff>
    </xdr:to>
    <xdr:pic>
      <xdr:nvPicPr>
        <xdr:cNvPr id="714" name="Picture 714">
          <a:extLst>
            <a:ext uri="{FF2B5EF4-FFF2-40B4-BE49-F238E27FC236}">
              <a16:creationId xmlns:a16="http://schemas.microsoft.com/office/drawing/2014/main" id="{00000000-0008-0000-0900-0000CA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6259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58</xdr:row>
      <xdr:rowOff>0</xdr:rowOff>
    </xdr:from>
    <xdr:to>
      <xdr:col>8</xdr:col>
      <xdr:colOff>0</xdr:colOff>
      <xdr:row>58</xdr:row>
      <xdr:rowOff>0</xdr:rowOff>
    </xdr:to>
    <xdr:pic>
      <xdr:nvPicPr>
        <xdr:cNvPr id="715" name="Picture 715">
          <a:extLst>
            <a:ext uri="{FF2B5EF4-FFF2-40B4-BE49-F238E27FC236}">
              <a16:creationId xmlns:a16="http://schemas.microsoft.com/office/drawing/2014/main" id="{00000000-0008-0000-0900-0000CB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6259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58</xdr:row>
      <xdr:rowOff>0</xdr:rowOff>
    </xdr:from>
    <xdr:to>
      <xdr:col>8</xdr:col>
      <xdr:colOff>0</xdr:colOff>
      <xdr:row>58</xdr:row>
      <xdr:rowOff>0</xdr:rowOff>
    </xdr:to>
    <xdr:pic>
      <xdr:nvPicPr>
        <xdr:cNvPr id="716" name="Picture 716">
          <a:extLst>
            <a:ext uri="{FF2B5EF4-FFF2-40B4-BE49-F238E27FC236}">
              <a16:creationId xmlns:a16="http://schemas.microsoft.com/office/drawing/2014/main" id="{00000000-0008-0000-0900-0000CC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6259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58</xdr:row>
      <xdr:rowOff>0</xdr:rowOff>
    </xdr:from>
    <xdr:to>
      <xdr:col>8</xdr:col>
      <xdr:colOff>0</xdr:colOff>
      <xdr:row>58</xdr:row>
      <xdr:rowOff>0</xdr:rowOff>
    </xdr:to>
    <xdr:pic>
      <xdr:nvPicPr>
        <xdr:cNvPr id="717" name="Picture 717">
          <a:extLst>
            <a:ext uri="{FF2B5EF4-FFF2-40B4-BE49-F238E27FC236}">
              <a16:creationId xmlns:a16="http://schemas.microsoft.com/office/drawing/2014/main" id="{00000000-0008-0000-0900-0000CD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6259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58</xdr:row>
      <xdr:rowOff>0</xdr:rowOff>
    </xdr:from>
    <xdr:to>
      <xdr:col>8</xdr:col>
      <xdr:colOff>0</xdr:colOff>
      <xdr:row>58</xdr:row>
      <xdr:rowOff>0</xdr:rowOff>
    </xdr:to>
    <xdr:pic>
      <xdr:nvPicPr>
        <xdr:cNvPr id="718" name="Picture 718">
          <a:extLst>
            <a:ext uri="{FF2B5EF4-FFF2-40B4-BE49-F238E27FC236}">
              <a16:creationId xmlns:a16="http://schemas.microsoft.com/office/drawing/2014/main" id="{00000000-0008-0000-0900-0000CE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6259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58</xdr:row>
      <xdr:rowOff>0</xdr:rowOff>
    </xdr:from>
    <xdr:to>
      <xdr:col>8</xdr:col>
      <xdr:colOff>0</xdr:colOff>
      <xdr:row>58</xdr:row>
      <xdr:rowOff>0</xdr:rowOff>
    </xdr:to>
    <xdr:pic>
      <xdr:nvPicPr>
        <xdr:cNvPr id="719" name="Picture 719">
          <a:extLst>
            <a:ext uri="{FF2B5EF4-FFF2-40B4-BE49-F238E27FC236}">
              <a16:creationId xmlns:a16="http://schemas.microsoft.com/office/drawing/2014/main" id="{00000000-0008-0000-0900-0000CF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6259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58</xdr:row>
      <xdr:rowOff>0</xdr:rowOff>
    </xdr:from>
    <xdr:to>
      <xdr:col>8</xdr:col>
      <xdr:colOff>0</xdr:colOff>
      <xdr:row>58</xdr:row>
      <xdr:rowOff>0</xdr:rowOff>
    </xdr:to>
    <xdr:pic>
      <xdr:nvPicPr>
        <xdr:cNvPr id="720" name="Picture 720">
          <a:extLst>
            <a:ext uri="{FF2B5EF4-FFF2-40B4-BE49-F238E27FC236}">
              <a16:creationId xmlns:a16="http://schemas.microsoft.com/office/drawing/2014/main" id="{00000000-0008-0000-0900-0000D0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6259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58</xdr:row>
      <xdr:rowOff>0</xdr:rowOff>
    </xdr:from>
    <xdr:to>
      <xdr:col>8</xdr:col>
      <xdr:colOff>0</xdr:colOff>
      <xdr:row>58</xdr:row>
      <xdr:rowOff>0</xdr:rowOff>
    </xdr:to>
    <xdr:pic>
      <xdr:nvPicPr>
        <xdr:cNvPr id="721" name="Picture 721">
          <a:extLst>
            <a:ext uri="{FF2B5EF4-FFF2-40B4-BE49-F238E27FC236}">
              <a16:creationId xmlns:a16="http://schemas.microsoft.com/office/drawing/2014/main" id="{00000000-0008-0000-0900-0000D1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6259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58</xdr:row>
      <xdr:rowOff>0</xdr:rowOff>
    </xdr:from>
    <xdr:to>
      <xdr:col>8</xdr:col>
      <xdr:colOff>0</xdr:colOff>
      <xdr:row>58</xdr:row>
      <xdr:rowOff>0</xdr:rowOff>
    </xdr:to>
    <xdr:pic>
      <xdr:nvPicPr>
        <xdr:cNvPr id="722" name="Picture 722">
          <a:extLst>
            <a:ext uri="{FF2B5EF4-FFF2-40B4-BE49-F238E27FC236}">
              <a16:creationId xmlns:a16="http://schemas.microsoft.com/office/drawing/2014/main" id="{00000000-0008-0000-0900-0000D2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6259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58</xdr:row>
      <xdr:rowOff>0</xdr:rowOff>
    </xdr:from>
    <xdr:to>
      <xdr:col>8</xdr:col>
      <xdr:colOff>0</xdr:colOff>
      <xdr:row>58</xdr:row>
      <xdr:rowOff>0</xdr:rowOff>
    </xdr:to>
    <xdr:pic>
      <xdr:nvPicPr>
        <xdr:cNvPr id="723" name="Picture 723">
          <a:extLst>
            <a:ext uri="{FF2B5EF4-FFF2-40B4-BE49-F238E27FC236}">
              <a16:creationId xmlns:a16="http://schemas.microsoft.com/office/drawing/2014/main" id="{00000000-0008-0000-0900-0000D3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6259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58</xdr:row>
      <xdr:rowOff>0</xdr:rowOff>
    </xdr:from>
    <xdr:to>
      <xdr:col>8</xdr:col>
      <xdr:colOff>0</xdr:colOff>
      <xdr:row>58</xdr:row>
      <xdr:rowOff>0</xdr:rowOff>
    </xdr:to>
    <xdr:pic>
      <xdr:nvPicPr>
        <xdr:cNvPr id="724" name="Picture 724">
          <a:extLst>
            <a:ext uri="{FF2B5EF4-FFF2-40B4-BE49-F238E27FC236}">
              <a16:creationId xmlns:a16="http://schemas.microsoft.com/office/drawing/2014/main" id="{00000000-0008-0000-0900-0000D4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6259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58</xdr:row>
      <xdr:rowOff>0</xdr:rowOff>
    </xdr:from>
    <xdr:to>
      <xdr:col>8</xdr:col>
      <xdr:colOff>0</xdr:colOff>
      <xdr:row>58</xdr:row>
      <xdr:rowOff>0</xdr:rowOff>
    </xdr:to>
    <xdr:pic>
      <xdr:nvPicPr>
        <xdr:cNvPr id="725" name="Picture 725">
          <a:extLst>
            <a:ext uri="{FF2B5EF4-FFF2-40B4-BE49-F238E27FC236}">
              <a16:creationId xmlns:a16="http://schemas.microsoft.com/office/drawing/2014/main" id="{00000000-0008-0000-0900-0000D5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6259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58</xdr:row>
      <xdr:rowOff>0</xdr:rowOff>
    </xdr:from>
    <xdr:to>
      <xdr:col>8</xdr:col>
      <xdr:colOff>0</xdr:colOff>
      <xdr:row>58</xdr:row>
      <xdr:rowOff>0</xdr:rowOff>
    </xdr:to>
    <xdr:pic>
      <xdr:nvPicPr>
        <xdr:cNvPr id="726" name="Picture 726">
          <a:extLst>
            <a:ext uri="{FF2B5EF4-FFF2-40B4-BE49-F238E27FC236}">
              <a16:creationId xmlns:a16="http://schemas.microsoft.com/office/drawing/2014/main" id="{00000000-0008-0000-0900-0000D6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6259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58</xdr:row>
      <xdr:rowOff>0</xdr:rowOff>
    </xdr:from>
    <xdr:to>
      <xdr:col>8</xdr:col>
      <xdr:colOff>0</xdr:colOff>
      <xdr:row>58</xdr:row>
      <xdr:rowOff>0</xdr:rowOff>
    </xdr:to>
    <xdr:pic>
      <xdr:nvPicPr>
        <xdr:cNvPr id="727" name="Picture 727">
          <a:extLst>
            <a:ext uri="{FF2B5EF4-FFF2-40B4-BE49-F238E27FC236}">
              <a16:creationId xmlns:a16="http://schemas.microsoft.com/office/drawing/2014/main" id="{00000000-0008-0000-0900-0000D7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6259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58</xdr:row>
      <xdr:rowOff>0</xdr:rowOff>
    </xdr:from>
    <xdr:to>
      <xdr:col>8</xdr:col>
      <xdr:colOff>0</xdr:colOff>
      <xdr:row>58</xdr:row>
      <xdr:rowOff>0</xdr:rowOff>
    </xdr:to>
    <xdr:pic>
      <xdr:nvPicPr>
        <xdr:cNvPr id="728" name="Picture 728">
          <a:extLst>
            <a:ext uri="{FF2B5EF4-FFF2-40B4-BE49-F238E27FC236}">
              <a16:creationId xmlns:a16="http://schemas.microsoft.com/office/drawing/2014/main" id="{00000000-0008-0000-0900-0000D8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6259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58</xdr:row>
      <xdr:rowOff>0</xdr:rowOff>
    </xdr:from>
    <xdr:to>
      <xdr:col>8</xdr:col>
      <xdr:colOff>0</xdr:colOff>
      <xdr:row>58</xdr:row>
      <xdr:rowOff>0</xdr:rowOff>
    </xdr:to>
    <xdr:pic>
      <xdr:nvPicPr>
        <xdr:cNvPr id="729" name="Picture 729">
          <a:extLst>
            <a:ext uri="{FF2B5EF4-FFF2-40B4-BE49-F238E27FC236}">
              <a16:creationId xmlns:a16="http://schemas.microsoft.com/office/drawing/2014/main" id="{00000000-0008-0000-0900-0000D9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6259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730" name="Picture 730">
          <a:extLst>
            <a:ext uri="{FF2B5EF4-FFF2-40B4-BE49-F238E27FC236}">
              <a16:creationId xmlns:a16="http://schemas.microsoft.com/office/drawing/2014/main" id="{00000000-0008-0000-0900-0000DA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731" name="Picture 731">
          <a:extLst>
            <a:ext uri="{FF2B5EF4-FFF2-40B4-BE49-F238E27FC236}">
              <a16:creationId xmlns:a16="http://schemas.microsoft.com/office/drawing/2014/main" id="{00000000-0008-0000-0900-0000DB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732" name="Picture 732">
          <a:extLst>
            <a:ext uri="{FF2B5EF4-FFF2-40B4-BE49-F238E27FC236}">
              <a16:creationId xmlns:a16="http://schemas.microsoft.com/office/drawing/2014/main" id="{00000000-0008-0000-0900-0000DC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733" name="Picture 733">
          <a:extLst>
            <a:ext uri="{FF2B5EF4-FFF2-40B4-BE49-F238E27FC236}">
              <a16:creationId xmlns:a16="http://schemas.microsoft.com/office/drawing/2014/main" id="{00000000-0008-0000-0900-0000DD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734" name="Picture 734">
          <a:extLst>
            <a:ext uri="{FF2B5EF4-FFF2-40B4-BE49-F238E27FC236}">
              <a16:creationId xmlns:a16="http://schemas.microsoft.com/office/drawing/2014/main" id="{00000000-0008-0000-0900-0000DE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735" name="Picture 735">
          <a:extLst>
            <a:ext uri="{FF2B5EF4-FFF2-40B4-BE49-F238E27FC236}">
              <a16:creationId xmlns:a16="http://schemas.microsoft.com/office/drawing/2014/main" id="{00000000-0008-0000-0900-0000DF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736" name="Picture 736">
          <a:extLst>
            <a:ext uri="{FF2B5EF4-FFF2-40B4-BE49-F238E27FC236}">
              <a16:creationId xmlns:a16="http://schemas.microsoft.com/office/drawing/2014/main" id="{00000000-0008-0000-0900-0000E0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737" name="Picture 737">
          <a:extLst>
            <a:ext uri="{FF2B5EF4-FFF2-40B4-BE49-F238E27FC236}">
              <a16:creationId xmlns:a16="http://schemas.microsoft.com/office/drawing/2014/main" id="{00000000-0008-0000-0900-0000E1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738" name="Picture 738">
          <a:extLst>
            <a:ext uri="{FF2B5EF4-FFF2-40B4-BE49-F238E27FC236}">
              <a16:creationId xmlns:a16="http://schemas.microsoft.com/office/drawing/2014/main" id="{00000000-0008-0000-0900-0000E2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739" name="Picture 739">
          <a:extLst>
            <a:ext uri="{FF2B5EF4-FFF2-40B4-BE49-F238E27FC236}">
              <a16:creationId xmlns:a16="http://schemas.microsoft.com/office/drawing/2014/main" id="{00000000-0008-0000-0900-0000E3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740" name="Picture 740">
          <a:extLst>
            <a:ext uri="{FF2B5EF4-FFF2-40B4-BE49-F238E27FC236}">
              <a16:creationId xmlns:a16="http://schemas.microsoft.com/office/drawing/2014/main" id="{00000000-0008-0000-0900-0000E4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741" name="Picture 741">
          <a:extLst>
            <a:ext uri="{FF2B5EF4-FFF2-40B4-BE49-F238E27FC236}">
              <a16:creationId xmlns:a16="http://schemas.microsoft.com/office/drawing/2014/main" id="{00000000-0008-0000-0900-0000E5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742" name="Picture 742">
          <a:extLst>
            <a:ext uri="{FF2B5EF4-FFF2-40B4-BE49-F238E27FC236}">
              <a16:creationId xmlns:a16="http://schemas.microsoft.com/office/drawing/2014/main" id="{00000000-0008-0000-0900-0000E6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743" name="Picture 743">
          <a:extLst>
            <a:ext uri="{FF2B5EF4-FFF2-40B4-BE49-F238E27FC236}">
              <a16:creationId xmlns:a16="http://schemas.microsoft.com/office/drawing/2014/main" id="{00000000-0008-0000-0900-0000E7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744" name="Picture 744">
          <a:extLst>
            <a:ext uri="{FF2B5EF4-FFF2-40B4-BE49-F238E27FC236}">
              <a16:creationId xmlns:a16="http://schemas.microsoft.com/office/drawing/2014/main" id="{00000000-0008-0000-0900-0000E8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745" name="Picture 745">
          <a:extLst>
            <a:ext uri="{FF2B5EF4-FFF2-40B4-BE49-F238E27FC236}">
              <a16:creationId xmlns:a16="http://schemas.microsoft.com/office/drawing/2014/main" id="{00000000-0008-0000-0900-0000E9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746" name="Picture 746">
          <a:extLst>
            <a:ext uri="{FF2B5EF4-FFF2-40B4-BE49-F238E27FC236}">
              <a16:creationId xmlns:a16="http://schemas.microsoft.com/office/drawing/2014/main" id="{00000000-0008-0000-0900-0000EA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747" name="Picture 747">
          <a:extLst>
            <a:ext uri="{FF2B5EF4-FFF2-40B4-BE49-F238E27FC236}">
              <a16:creationId xmlns:a16="http://schemas.microsoft.com/office/drawing/2014/main" id="{00000000-0008-0000-0900-0000EB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748" name="Picture 748">
          <a:extLst>
            <a:ext uri="{FF2B5EF4-FFF2-40B4-BE49-F238E27FC236}">
              <a16:creationId xmlns:a16="http://schemas.microsoft.com/office/drawing/2014/main" id="{00000000-0008-0000-0900-0000EC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749" name="Picture 749">
          <a:extLst>
            <a:ext uri="{FF2B5EF4-FFF2-40B4-BE49-F238E27FC236}">
              <a16:creationId xmlns:a16="http://schemas.microsoft.com/office/drawing/2014/main" id="{00000000-0008-0000-0900-0000ED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750" name="Picture 750">
          <a:extLst>
            <a:ext uri="{FF2B5EF4-FFF2-40B4-BE49-F238E27FC236}">
              <a16:creationId xmlns:a16="http://schemas.microsoft.com/office/drawing/2014/main" id="{00000000-0008-0000-0900-0000EE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751" name="Picture 751">
          <a:extLst>
            <a:ext uri="{FF2B5EF4-FFF2-40B4-BE49-F238E27FC236}">
              <a16:creationId xmlns:a16="http://schemas.microsoft.com/office/drawing/2014/main" id="{00000000-0008-0000-0900-0000EF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752" name="Picture 752">
          <a:extLst>
            <a:ext uri="{FF2B5EF4-FFF2-40B4-BE49-F238E27FC236}">
              <a16:creationId xmlns:a16="http://schemas.microsoft.com/office/drawing/2014/main" id="{00000000-0008-0000-0900-0000F0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753" name="Picture 753">
          <a:extLst>
            <a:ext uri="{FF2B5EF4-FFF2-40B4-BE49-F238E27FC236}">
              <a16:creationId xmlns:a16="http://schemas.microsoft.com/office/drawing/2014/main" id="{00000000-0008-0000-0900-0000F1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754" name="Picture 754">
          <a:extLst>
            <a:ext uri="{FF2B5EF4-FFF2-40B4-BE49-F238E27FC236}">
              <a16:creationId xmlns:a16="http://schemas.microsoft.com/office/drawing/2014/main" id="{00000000-0008-0000-0900-0000F2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755" name="Picture 755">
          <a:extLst>
            <a:ext uri="{FF2B5EF4-FFF2-40B4-BE49-F238E27FC236}">
              <a16:creationId xmlns:a16="http://schemas.microsoft.com/office/drawing/2014/main" id="{00000000-0008-0000-0900-0000F3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756" name="Picture 756">
          <a:extLst>
            <a:ext uri="{FF2B5EF4-FFF2-40B4-BE49-F238E27FC236}">
              <a16:creationId xmlns:a16="http://schemas.microsoft.com/office/drawing/2014/main" id="{00000000-0008-0000-0900-0000F4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757" name="Picture 757">
          <a:extLst>
            <a:ext uri="{FF2B5EF4-FFF2-40B4-BE49-F238E27FC236}">
              <a16:creationId xmlns:a16="http://schemas.microsoft.com/office/drawing/2014/main" id="{00000000-0008-0000-0900-0000F5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758" name="Picture 758">
          <a:extLst>
            <a:ext uri="{FF2B5EF4-FFF2-40B4-BE49-F238E27FC236}">
              <a16:creationId xmlns:a16="http://schemas.microsoft.com/office/drawing/2014/main" id="{00000000-0008-0000-0900-0000F6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759" name="Picture 759">
          <a:extLst>
            <a:ext uri="{FF2B5EF4-FFF2-40B4-BE49-F238E27FC236}">
              <a16:creationId xmlns:a16="http://schemas.microsoft.com/office/drawing/2014/main" id="{00000000-0008-0000-0900-0000F7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760" name="Picture 760">
          <a:extLst>
            <a:ext uri="{FF2B5EF4-FFF2-40B4-BE49-F238E27FC236}">
              <a16:creationId xmlns:a16="http://schemas.microsoft.com/office/drawing/2014/main" id="{00000000-0008-0000-0900-0000F8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761" name="Picture 761">
          <a:extLst>
            <a:ext uri="{FF2B5EF4-FFF2-40B4-BE49-F238E27FC236}">
              <a16:creationId xmlns:a16="http://schemas.microsoft.com/office/drawing/2014/main" id="{00000000-0008-0000-0900-0000F9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762" name="Picture 762">
          <a:extLst>
            <a:ext uri="{FF2B5EF4-FFF2-40B4-BE49-F238E27FC236}">
              <a16:creationId xmlns:a16="http://schemas.microsoft.com/office/drawing/2014/main" id="{00000000-0008-0000-0900-0000FA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763" name="Picture 763">
          <a:extLst>
            <a:ext uri="{FF2B5EF4-FFF2-40B4-BE49-F238E27FC236}">
              <a16:creationId xmlns:a16="http://schemas.microsoft.com/office/drawing/2014/main" id="{00000000-0008-0000-0900-0000FB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764" name="Picture 764">
          <a:extLst>
            <a:ext uri="{FF2B5EF4-FFF2-40B4-BE49-F238E27FC236}">
              <a16:creationId xmlns:a16="http://schemas.microsoft.com/office/drawing/2014/main" id="{00000000-0008-0000-0900-0000FC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765" name="Picture 765">
          <a:extLst>
            <a:ext uri="{FF2B5EF4-FFF2-40B4-BE49-F238E27FC236}">
              <a16:creationId xmlns:a16="http://schemas.microsoft.com/office/drawing/2014/main" id="{00000000-0008-0000-0900-0000FD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766" name="Picture 766">
          <a:extLst>
            <a:ext uri="{FF2B5EF4-FFF2-40B4-BE49-F238E27FC236}">
              <a16:creationId xmlns:a16="http://schemas.microsoft.com/office/drawing/2014/main" id="{00000000-0008-0000-0900-0000FE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767" name="Picture 767">
          <a:extLst>
            <a:ext uri="{FF2B5EF4-FFF2-40B4-BE49-F238E27FC236}">
              <a16:creationId xmlns:a16="http://schemas.microsoft.com/office/drawing/2014/main" id="{00000000-0008-0000-0900-0000FF02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768" name="Picture 768">
          <a:extLst>
            <a:ext uri="{FF2B5EF4-FFF2-40B4-BE49-F238E27FC236}">
              <a16:creationId xmlns:a16="http://schemas.microsoft.com/office/drawing/2014/main" id="{00000000-0008-0000-0900-000000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769" name="Picture 769">
          <a:extLst>
            <a:ext uri="{FF2B5EF4-FFF2-40B4-BE49-F238E27FC236}">
              <a16:creationId xmlns:a16="http://schemas.microsoft.com/office/drawing/2014/main" id="{00000000-0008-0000-0900-000001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770" name="Picture 770">
          <a:extLst>
            <a:ext uri="{FF2B5EF4-FFF2-40B4-BE49-F238E27FC236}">
              <a16:creationId xmlns:a16="http://schemas.microsoft.com/office/drawing/2014/main" id="{00000000-0008-0000-0900-000002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771" name="Picture 771">
          <a:extLst>
            <a:ext uri="{FF2B5EF4-FFF2-40B4-BE49-F238E27FC236}">
              <a16:creationId xmlns:a16="http://schemas.microsoft.com/office/drawing/2014/main" id="{00000000-0008-0000-0900-000003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772" name="Picture 772">
          <a:extLst>
            <a:ext uri="{FF2B5EF4-FFF2-40B4-BE49-F238E27FC236}">
              <a16:creationId xmlns:a16="http://schemas.microsoft.com/office/drawing/2014/main" id="{00000000-0008-0000-0900-000004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773" name="Picture 773">
          <a:extLst>
            <a:ext uri="{FF2B5EF4-FFF2-40B4-BE49-F238E27FC236}">
              <a16:creationId xmlns:a16="http://schemas.microsoft.com/office/drawing/2014/main" id="{00000000-0008-0000-0900-000005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774" name="Picture 774">
          <a:extLst>
            <a:ext uri="{FF2B5EF4-FFF2-40B4-BE49-F238E27FC236}">
              <a16:creationId xmlns:a16="http://schemas.microsoft.com/office/drawing/2014/main" id="{00000000-0008-0000-0900-000006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775" name="Picture 775">
          <a:extLst>
            <a:ext uri="{FF2B5EF4-FFF2-40B4-BE49-F238E27FC236}">
              <a16:creationId xmlns:a16="http://schemas.microsoft.com/office/drawing/2014/main" id="{00000000-0008-0000-0900-000007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776" name="Picture 776">
          <a:extLst>
            <a:ext uri="{FF2B5EF4-FFF2-40B4-BE49-F238E27FC236}">
              <a16:creationId xmlns:a16="http://schemas.microsoft.com/office/drawing/2014/main" id="{00000000-0008-0000-0900-000008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777" name="Picture 777">
          <a:extLst>
            <a:ext uri="{FF2B5EF4-FFF2-40B4-BE49-F238E27FC236}">
              <a16:creationId xmlns:a16="http://schemas.microsoft.com/office/drawing/2014/main" id="{00000000-0008-0000-0900-000009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778" name="Picture 778">
          <a:extLst>
            <a:ext uri="{FF2B5EF4-FFF2-40B4-BE49-F238E27FC236}">
              <a16:creationId xmlns:a16="http://schemas.microsoft.com/office/drawing/2014/main" id="{00000000-0008-0000-0900-00000A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779" name="Picture 779">
          <a:extLst>
            <a:ext uri="{FF2B5EF4-FFF2-40B4-BE49-F238E27FC236}">
              <a16:creationId xmlns:a16="http://schemas.microsoft.com/office/drawing/2014/main" id="{00000000-0008-0000-0900-00000B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780" name="Picture 780">
          <a:extLst>
            <a:ext uri="{FF2B5EF4-FFF2-40B4-BE49-F238E27FC236}">
              <a16:creationId xmlns:a16="http://schemas.microsoft.com/office/drawing/2014/main" id="{00000000-0008-0000-0900-00000C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68</xdr:row>
      <xdr:rowOff>0</xdr:rowOff>
    </xdr:from>
    <xdr:to>
      <xdr:col>8</xdr:col>
      <xdr:colOff>0</xdr:colOff>
      <xdr:row>68</xdr:row>
      <xdr:rowOff>0</xdr:rowOff>
    </xdr:to>
    <xdr:pic>
      <xdr:nvPicPr>
        <xdr:cNvPr id="781" name="Picture 781">
          <a:extLst>
            <a:ext uri="{FF2B5EF4-FFF2-40B4-BE49-F238E27FC236}">
              <a16:creationId xmlns:a16="http://schemas.microsoft.com/office/drawing/2014/main" id="{00000000-0008-0000-0900-00000D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9402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73</xdr:row>
      <xdr:rowOff>0</xdr:rowOff>
    </xdr:from>
    <xdr:to>
      <xdr:col>8</xdr:col>
      <xdr:colOff>0</xdr:colOff>
      <xdr:row>73</xdr:row>
      <xdr:rowOff>0</xdr:rowOff>
    </xdr:to>
    <xdr:pic>
      <xdr:nvPicPr>
        <xdr:cNvPr id="782" name="Picture 782">
          <a:extLst>
            <a:ext uri="{FF2B5EF4-FFF2-40B4-BE49-F238E27FC236}">
              <a16:creationId xmlns:a16="http://schemas.microsoft.com/office/drawing/2014/main" id="{00000000-0008-0000-0900-00000E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0974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73</xdr:row>
      <xdr:rowOff>0</xdr:rowOff>
    </xdr:from>
    <xdr:to>
      <xdr:col>8</xdr:col>
      <xdr:colOff>0</xdr:colOff>
      <xdr:row>73</xdr:row>
      <xdr:rowOff>0</xdr:rowOff>
    </xdr:to>
    <xdr:pic>
      <xdr:nvPicPr>
        <xdr:cNvPr id="783" name="Picture 783">
          <a:extLst>
            <a:ext uri="{FF2B5EF4-FFF2-40B4-BE49-F238E27FC236}">
              <a16:creationId xmlns:a16="http://schemas.microsoft.com/office/drawing/2014/main" id="{00000000-0008-0000-0900-00000F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0974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73</xdr:row>
      <xdr:rowOff>0</xdr:rowOff>
    </xdr:from>
    <xdr:to>
      <xdr:col>8</xdr:col>
      <xdr:colOff>0</xdr:colOff>
      <xdr:row>73</xdr:row>
      <xdr:rowOff>0</xdr:rowOff>
    </xdr:to>
    <xdr:pic>
      <xdr:nvPicPr>
        <xdr:cNvPr id="784" name="Picture 784">
          <a:extLst>
            <a:ext uri="{FF2B5EF4-FFF2-40B4-BE49-F238E27FC236}">
              <a16:creationId xmlns:a16="http://schemas.microsoft.com/office/drawing/2014/main" id="{00000000-0008-0000-0900-000010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0974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73</xdr:row>
      <xdr:rowOff>0</xdr:rowOff>
    </xdr:from>
    <xdr:to>
      <xdr:col>8</xdr:col>
      <xdr:colOff>0</xdr:colOff>
      <xdr:row>73</xdr:row>
      <xdr:rowOff>0</xdr:rowOff>
    </xdr:to>
    <xdr:pic>
      <xdr:nvPicPr>
        <xdr:cNvPr id="785" name="Picture 785">
          <a:extLst>
            <a:ext uri="{FF2B5EF4-FFF2-40B4-BE49-F238E27FC236}">
              <a16:creationId xmlns:a16="http://schemas.microsoft.com/office/drawing/2014/main" id="{00000000-0008-0000-0900-000011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0974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73</xdr:row>
      <xdr:rowOff>0</xdr:rowOff>
    </xdr:from>
    <xdr:to>
      <xdr:col>8</xdr:col>
      <xdr:colOff>0</xdr:colOff>
      <xdr:row>73</xdr:row>
      <xdr:rowOff>0</xdr:rowOff>
    </xdr:to>
    <xdr:pic>
      <xdr:nvPicPr>
        <xdr:cNvPr id="786" name="Picture 786">
          <a:extLst>
            <a:ext uri="{FF2B5EF4-FFF2-40B4-BE49-F238E27FC236}">
              <a16:creationId xmlns:a16="http://schemas.microsoft.com/office/drawing/2014/main" id="{00000000-0008-0000-0900-000012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0974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73</xdr:row>
      <xdr:rowOff>0</xdr:rowOff>
    </xdr:from>
    <xdr:to>
      <xdr:col>8</xdr:col>
      <xdr:colOff>0</xdr:colOff>
      <xdr:row>73</xdr:row>
      <xdr:rowOff>0</xdr:rowOff>
    </xdr:to>
    <xdr:pic>
      <xdr:nvPicPr>
        <xdr:cNvPr id="787" name="Picture 787">
          <a:extLst>
            <a:ext uri="{FF2B5EF4-FFF2-40B4-BE49-F238E27FC236}">
              <a16:creationId xmlns:a16="http://schemas.microsoft.com/office/drawing/2014/main" id="{00000000-0008-0000-0900-000013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0974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73</xdr:row>
      <xdr:rowOff>0</xdr:rowOff>
    </xdr:from>
    <xdr:to>
      <xdr:col>8</xdr:col>
      <xdr:colOff>0</xdr:colOff>
      <xdr:row>73</xdr:row>
      <xdr:rowOff>0</xdr:rowOff>
    </xdr:to>
    <xdr:pic>
      <xdr:nvPicPr>
        <xdr:cNvPr id="788" name="Picture 788">
          <a:extLst>
            <a:ext uri="{FF2B5EF4-FFF2-40B4-BE49-F238E27FC236}">
              <a16:creationId xmlns:a16="http://schemas.microsoft.com/office/drawing/2014/main" id="{00000000-0008-0000-0900-000014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0974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73</xdr:row>
      <xdr:rowOff>0</xdr:rowOff>
    </xdr:from>
    <xdr:to>
      <xdr:col>8</xdr:col>
      <xdr:colOff>0</xdr:colOff>
      <xdr:row>73</xdr:row>
      <xdr:rowOff>0</xdr:rowOff>
    </xdr:to>
    <xdr:pic>
      <xdr:nvPicPr>
        <xdr:cNvPr id="789" name="Picture 789">
          <a:extLst>
            <a:ext uri="{FF2B5EF4-FFF2-40B4-BE49-F238E27FC236}">
              <a16:creationId xmlns:a16="http://schemas.microsoft.com/office/drawing/2014/main" id="{00000000-0008-0000-0900-000015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0974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73</xdr:row>
      <xdr:rowOff>0</xdr:rowOff>
    </xdr:from>
    <xdr:to>
      <xdr:col>8</xdr:col>
      <xdr:colOff>0</xdr:colOff>
      <xdr:row>73</xdr:row>
      <xdr:rowOff>0</xdr:rowOff>
    </xdr:to>
    <xdr:pic>
      <xdr:nvPicPr>
        <xdr:cNvPr id="790" name="Picture 790">
          <a:extLst>
            <a:ext uri="{FF2B5EF4-FFF2-40B4-BE49-F238E27FC236}">
              <a16:creationId xmlns:a16="http://schemas.microsoft.com/office/drawing/2014/main" id="{00000000-0008-0000-0900-000016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0974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73</xdr:row>
      <xdr:rowOff>0</xdr:rowOff>
    </xdr:from>
    <xdr:to>
      <xdr:col>8</xdr:col>
      <xdr:colOff>0</xdr:colOff>
      <xdr:row>73</xdr:row>
      <xdr:rowOff>0</xdr:rowOff>
    </xdr:to>
    <xdr:pic>
      <xdr:nvPicPr>
        <xdr:cNvPr id="791" name="Picture 791">
          <a:extLst>
            <a:ext uri="{FF2B5EF4-FFF2-40B4-BE49-F238E27FC236}">
              <a16:creationId xmlns:a16="http://schemas.microsoft.com/office/drawing/2014/main" id="{00000000-0008-0000-0900-000017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0974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73</xdr:row>
      <xdr:rowOff>0</xdr:rowOff>
    </xdr:from>
    <xdr:to>
      <xdr:col>8</xdr:col>
      <xdr:colOff>0</xdr:colOff>
      <xdr:row>73</xdr:row>
      <xdr:rowOff>0</xdr:rowOff>
    </xdr:to>
    <xdr:pic>
      <xdr:nvPicPr>
        <xdr:cNvPr id="792" name="Picture 792">
          <a:extLst>
            <a:ext uri="{FF2B5EF4-FFF2-40B4-BE49-F238E27FC236}">
              <a16:creationId xmlns:a16="http://schemas.microsoft.com/office/drawing/2014/main" id="{00000000-0008-0000-0900-000018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0974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73</xdr:row>
      <xdr:rowOff>0</xdr:rowOff>
    </xdr:from>
    <xdr:to>
      <xdr:col>8</xdr:col>
      <xdr:colOff>0</xdr:colOff>
      <xdr:row>73</xdr:row>
      <xdr:rowOff>0</xdr:rowOff>
    </xdr:to>
    <xdr:pic>
      <xdr:nvPicPr>
        <xdr:cNvPr id="793" name="Picture 793">
          <a:extLst>
            <a:ext uri="{FF2B5EF4-FFF2-40B4-BE49-F238E27FC236}">
              <a16:creationId xmlns:a16="http://schemas.microsoft.com/office/drawing/2014/main" id="{00000000-0008-0000-0900-000019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0974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73</xdr:row>
      <xdr:rowOff>0</xdr:rowOff>
    </xdr:from>
    <xdr:to>
      <xdr:col>8</xdr:col>
      <xdr:colOff>0</xdr:colOff>
      <xdr:row>73</xdr:row>
      <xdr:rowOff>0</xdr:rowOff>
    </xdr:to>
    <xdr:pic>
      <xdr:nvPicPr>
        <xdr:cNvPr id="794" name="Picture 794">
          <a:extLst>
            <a:ext uri="{FF2B5EF4-FFF2-40B4-BE49-F238E27FC236}">
              <a16:creationId xmlns:a16="http://schemas.microsoft.com/office/drawing/2014/main" id="{00000000-0008-0000-0900-00001A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0974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73</xdr:row>
      <xdr:rowOff>0</xdr:rowOff>
    </xdr:from>
    <xdr:to>
      <xdr:col>8</xdr:col>
      <xdr:colOff>0</xdr:colOff>
      <xdr:row>73</xdr:row>
      <xdr:rowOff>0</xdr:rowOff>
    </xdr:to>
    <xdr:pic>
      <xdr:nvPicPr>
        <xdr:cNvPr id="795" name="Picture 795">
          <a:extLst>
            <a:ext uri="{FF2B5EF4-FFF2-40B4-BE49-F238E27FC236}">
              <a16:creationId xmlns:a16="http://schemas.microsoft.com/office/drawing/2014/main" id="{00000000-0008-0000-0900-00001B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0974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73</xdr:row>
      <xdr:rowOff>0</xdr:rowOff>
    </xdr:from>
    <xdr:to>
      <xdr:col>8</xdr:col>
      <xdr:colOff>0</xdr:colOff>
      <xdr:row>73</xdr:row>
      <xdr:rowOff>0</xdr:rowOff>
    </xdr:to>
    <xdr:pic>
      <xdr:nvPicPr>
        <xdr:cNvPr id="796" name="Picture 796">
          <a:extLst>
            <a:ext uri="{FF2B5EF4-FFF2-40B4-BE49-F238E27FC236}">
              <a16:creationId xmlns:a16="http://schemas.microsoft.com/office/drawing/2014/main" id="{00000000-0008-0000-0900-00001C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0974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73</xdr:row>
      <xdr:rowOff>0</xdr:rowOff>
    </xdr:from>
    <xdr:to>
      <xdr:col>8</xdr:col>
      <xdr:colOff>0</xdr:colOff>
      <xdr:row>73</xdr:row>
      <xdr:rowOff>0</xdr:rowOff>
    </xdr:to>
    <xdr:pic>
      <xdr:nvPicPr>
        <xdr:cNvPr id="797" name="Picture 797">
          <a:extLst>
            <a:ext uri="{FF2B5EF4-FFF2-40B4-BE49-F238E27FC236}">
              <a16:creationId xmlns:a16="http://schemas.microsoft.com/office/drawing/2014/main" id="{00000000-0008-0000-0900-00001D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0974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73</xdr:row>
      <xdr:rowOff>0</xdr:rowOff>
    </xdr:from>
    <xdr:to>
      <xdr:col>8</xdr:col>
      <xdr:colOff>0</xdr:colOff>
      <xdr:row>73</xdr:row>
      <xdr:rowOff>0</xdr:rowOff>
    </xdr:to>
    <xdr:pic>
      <xdr:nvPicPr>
        <xdr:cNvPr id="798" name="Picture 798">
          <a:extLst>
            <a:ext uri="{FF2B5EF4-FFF2-40B4-BE49-F238E27FC236}">
              <a16:creationId xmlns:a16="http://schemas.microsoft.com/office/drawing/2014/main" id="{00000000-0008-0000-0900-00001E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0974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73</xdr:row>
      <xdr:rowOff>0</xdr:rowOff>
    </xdr:from>
    <xdr:to>
      <xdr:col>8</xdr:col>
      <xdr:colOff>0</xdr:colOff>
      <xdr:row>73</xdr:row>
      <xdr:rowOff>0</xdr:rowOff>
    </xdr:to>
    <xdr:pic>
      <xdr:nvPicPr>
        <xdr:cNvPr id="799" name="Picture 799">
          <a:extLst>
            <a:ext uri="{FF2B5EF4-FFF2-40B4-BE49-F238E27FC236}">
              <a16:creationId xmlns:a16="http://schemas.microsoft.com/office/drawing/2014/main" id="{00000000-0008-0000-0900-00001F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0974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73</xdr:row>
      <xdr:rowOff>0</xdr:rowOff>
    </xdr:from>
    <xdr:to>
      <xdr:col>8</xdr:col>
      <xdr:colOff>0</xdr:colOff>
      <xdr:row>73</xdr:row>
      <xdr:rowOff>0</xdr:rowOff>
    </xdr:to>
    <xdr:pic>
      <xdr:nvPicPr>
        <xdr:cNvPr id="800" name="Picture 800">
          <a:extLst>
            <a:ext uri="{FF2B5EF4-FFF2-40B4-BE49-F238E27FC236}">
              <a16:creationId xmlns:a16="http://schemas.microsoft.com/office/drawing/2014/main" id="{00000000-0008-0000-0900-000020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0974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73</xdr:row>
      <xdr:rowOff>0</xdr:rowOff>
    </xdr:from>
    <xdr:to>
      <xdr:col>8</xdr:col>
      <xdr:colOff>0</xdr:colOff>
      <xdr:row>73</xdr:row>
      <xdr:rowOff>0</xdr:rowOff>
    </xdr:to>
    <xdr:pic>
      <xdr:nvPicPr>
        <xdr:cNvPr id="801" name="Picture 801">
          <a:extLst>
            <a:ext uri="{FF2B5EF4-FFF2-40B4-BE49-F238E27FC236}">
              <a16:creationId xmlns:a16="http://schemas.microsoft.com/office/drawing/2014/main" id="{00000000-0008-0000-0900-000021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0974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73</xdr:row>
      <xdr:rowOff>0</xdr:rowOff>
    </xdr:from>
    <xdr:to>
      <xdr:col>8</xdr:col>
      <xdr:colOff>0</xdr:colOff>
      <xdr:row>73</xdr:row>
      <xdr:rowOff>0</xdr:rowOff>
    </xdr:to>
    <xdr:pic>
      <xdr:nvPicPr>
        <xdr:cNvPr id="802" name="Picture 802">
          <a:extLst>
            <a:ext uri="{FF2B5EF4-FFF2-40B4-BE49-F238E27FC236}">
              <a16:creationId xmlns:a16="http://schemas.microsoft.com/office/drawing/2014/main" id="{00000000-0008-0000-0900-000022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0974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73</xdr:row>
      <xdr:rowOff>0</xdr:rowOff>
    </xdr:from>
    <xdr:to>
      <xdr:col>8</xdr:col>
      <xdr:colOff>0</xdr:colOff>
      <xdr:row>73</xdr:row>
      <xdr:rowOff>0</xdr:rowOff>
    </xdr:to>
    <xdr:pic>
      <xdr:nvPicPr>
        <xdr:cNvPr id="803" name="Picture 803">
          <a:extLst>
            <a:ext uri="{FF2B5EF4-FFF2-40B4-BE49-F238E27FC236}">
              <a16:creationId xmlns:a16="http://schemas.microsoft.com/office/drawing/2014/main" id="{00000000-0008-0000-0900-000023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0974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73</xdr:row>
      <xdr:rowOff>0</xdr:rowOff>
    </xdr:from>
    <xdr:to>
      <xdr:col>8</xdr:col>
      <xdr:colOff>0</xdr:colOff>
      <xdr:row>73</xdr:row>
      <xdr:rowOff>0</xdr:rowOff>
    </xdr:to>
    <xdr:pic>
      <xdr:nvPicPr>
        <xdr:cNvPr id="804" name="Picture 804">
          <a:extLst>
            <a:ext uri="{FF2B5EF4-FFF2-40B4-BE49-F238E27FC236}">
              <a16:creationId xmlns:a16="http://schemas.microsoft.com/office/drawing/2014/main" id="{00000000-0008-0000-0900-000024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0974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73</xdr:row>
      <xdr:rowOff>0</xdr:rowOff>
    </xdr:from>
    <xdr:to>
      <xdr:col>8</xdr:col>
      <xdr:colOff>0</xdr:colOff>
      <xdr:row>73</xdr:row>
      <xdr:rowOff>0</xdr:rowOff>
    </xdr:to>
    <xdr:pic>
      <xdr:nvPicPr>
        <xdr:cNvPr id="805" name="Picture 805">
          <a:extLst>
            <a:ext uri="{FF2B5EF4-FFF2-40B4-BE49-F238E27FC236}">
              <a16:creationId xmlns:a16="http://schemas.microsoft.com/office/drawing/2014/main" id="{00000000-0008-0000-0900-000025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0974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73</xdr:row>
      <xdr:rowOff>0</xdr:rowOff>
    </xdr:from>
    <xdr:to>
      <xdr:col>8</xdr:col>
      <xdr:colOff>0</xdr:colOff>
      <xdr:row>73</xdr:row>
      <xdr:rowOff>0</xdr:rowOff>
    </xdr:to>
    <xdr:pic>
      <xdr:nvPicPr>
        <xdr:cNvPr id="806" name="Picture 806">
          <a:extLst>
            <a:ext uri="{FF2B5EF4-FFF2-40B4-BE49-F238E27FC236}">
              <a16:creationId xmlns:a16="http://schemas.microsoft.com/office/drawing/2014/main" id="{00000000-0008-0000-0900-000026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0974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73</xdr:row>
      <xdr:rowOff>0</xdr:rowOff>
    </xdr:from>
    <xdr:to>
      <xdr:col>8</xdr:col>
      <xdr:colOff>0</xdr:colOff>
      <xdr:row>73</xdr:row>
      <xdr:rowOff>0</xdr:rowOff>
    </xdr:to>
    <xdr:pic>
      <xdr:nvPicPr>
        <xdr:cNvPr id="807" name="Picture 807">
          <a:extLst>
            <a:ext uri="{FF2B5EF4-FFF2-40B4-BE49-F238E27FC236}">
              <a16:creationId xmlns:a16="http://schemas.microsoft.com/office/drawing/2014/main" id="{00000000-0008-0000-0900-000027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0974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73</xdr:row>
      <xdr:rowOff>0</xdr:rowOff>
    </xdr:from>
    <xdr:to>
      <xdr:col>8</xdr:col>
      <xdr:colOff>0</xdr:colOff>
      <xdr:row>73</xdr:row>
      <xdr:rowOff>0</xdr:rowOff>
    </xdr:to>
    <xdr:pic>
      <xdr:nvPicPr>
        <xdr:cNvPr id="808" name="Picture 808">
          <a:extLst>
            <a:ext uri="{FF2B5EF4-FFF2-40B4-BE49-F238E27FC236}">
              <a16:creationId xmlns:a16="http://schemas.microsoft.com/office/drawing/2014/main" id="{00000000-0008-0000-0900-000028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0974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73</xdr:row>
      <xdr:rowOff>0</xdr:rowOff>
    </xdr:from>
    <xdr:to>
      <xdr:col>8</xdr:col>
      <xdr:colOff>0</xdr:colOff>
      <xdr:row>73</xdr:row>
      <xdr:rowOff>0</xdr:rowOff>
    </xdr:to>
    <xdr:pic>
      <xdr:nvPicPr>
        <xdr:cNvPr id="809" name="Picture 809">
          <a:extLst>
            <a:ext uri="{FF2B5EF4-FFF2-40B4-BE49-F238E27FC236}">
              <a16:creationId xmlns:a16="http://schemas.microsoft.com/office/drawing/2014/main" id="{00000000-0008-0000-0900-000029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0974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73</xdr:row>
      <xdr:rowOff>0</xdr:rowOff>
    </xdr:from>
    <xdr:to>
      <xdr:col>8</xdr:col>
      <xdr:colOff>0</xdr:colOff>
      <xdr:row>73</xdr:row>
      <xdr:rowOff>0</xdr:rowOff>
    </xdr:to>
    <xdr:pic>
      <xdr:nvPicPr>
        <xdr:cNvPr id="810" name="Picture 810">
          <a:extLst>
            <a:ext uri="{FF2B5EF4-FFF2-40B4-BE49-F238E27FC236}">
              <a16:creationId xmlns:a16="http://schemas.microsoft.com/office/drawing/2014/main" id="{00000000-0008-0000-0900-00002A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0974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73</xdr:row>
      <xdr:rowOff>0</xdr:rowOff>
    </xdr:from>
    <xdr:to>
      <xdr:col>8</xdr:col>
      <xdr:colOff>0</xdr:colOff>
      <xdr:row>73</xdr:row>
      <xdr:rowOff>0</xdr:rowOff>
    </xdr:to>
    <xdr:pic>
      <xdr:nvPicPr>
        <xdr:cNvPr id="811" name="Picture 811">
          <a:extLst>
            <a:ext uri="{FF2B5EF4-FFF2-40B4-BE49-F238E27FC236}">
              <a16:creationId xmlns:a16="http://schemas.microsoft.com/office/drawing/2014/main" id="{00000000-0008-0000-0900-00002B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0974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73</xdr:row>
      <xdr:rowOff>0</xdr:rowOff>
    </xdr:from>
    <xdr:to>
      <xdr:col>8</xdr:col>
      <xdr:colOff>0</xdr:colOff>
      <xdr:row>73</xdr:row>
      <xdr:rowOff>0</xdr:rowOff>
    </xdr:to>
    <xdr:pic>
      <xdr:nvPicPr>
        <xdr:cNvPr id="812" name="Picture 812">
          <a:extLst>
            <a:ext uri="{FF2B5EF4-FFF2-40B4-BE49-F238E27FC236}">
              <a16:creationId xmlns:a16="http://schemas.microsoft.com/office/drawing/2014/main" id="{00000000-0008-0000-0900-00002C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0974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73</xdr:row>
      <xdr:rowOff>0</xdr:rowOff>
    </xdr:from>
    <xdr:to>
      <xdr:col>8</xdr:col>
      <xdr:colOff>0</xdr:colOff>
      <xdr:row>73</xdr:row>
      <xdr:rowOff>0</xdr:rowOff>
    </xdr:to>
    <xdr:pic>
      <xdr:nvPicPr>
        <xdr:cNvPr id="813" name="Picture 813">
          <a:extLst>
            <a:ext uri="{FF2B5EF4-FFF2-40B4-BE49-F238E27FC236}">
              <a16:creationId xmlns:a16="http://schemas.microsoft.com/office/drawing/2014/main" id="{00000000-0008-0000-0900-00002D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0974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73</xdr:row>
      <xdr:rowOff>0</xdr:rowOff>
    </xdr:from>
    <xdr:to>
      <xdr:col>8</xdr:col>
      <xdr:colOff>0</xdr:colOff>
      <xdr:row>73</xdr:row>
      <xdr:rowOff>0</xdr:rowOff>
    </xdr:to>
    <xdr:pic>
      <xdr:nvPicPr>
        <xdr:cNvPr id="814" name="Picture 814">
          <a:extLst>
            <a:ext uri="{FF2B5EF4-FFF2-40B4-BE49-F238E27FC236}">
              <a16:creationId xmlns:a16="http://schemas.microsoft.com/office/drawing/2014/main" id="{00000000-0008-0000-0900-00002E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0974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73</xdr:row>
      <xdr:rowOff>0</xdr:rowOff>
    </xdr:from>
    <xdr:to>
      <xdr:col>8</xdr:col>
      <xdr:colOff>0</xdr:colOff>
      <xdr:row>73</xdr:row>
      <xdr:rowOff>0</xdr:rowOff>
    </xdr:to>
    <xdr:pic>
      <xdr:nvPicPr>
        <xdr:cNvPr id="815" name="Picture 815">
          <a:extLst>
            <a:ext uri="{FF2B5EF4-FFF2-40B4-BE49-F238E27FC236}">
              <a16:creationId xmlns:a16="http://schemas.microsoft.com/office/drawing/2014/main" id="{00000000-0008-0000-0900-00002F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0974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73</xdr:row>
      <xdr:rowOff>0</xdr:rowOff>
    </xdr:from>
    <xdr:to>
      <xdr:col>8</xdr:col>
      <xdr:colOff>0</xdr:colOff>
      <xdr:row>73</xdr:row>
      <xdr:rowOff>0</xdr:rowOff>
    </xdr:to>
    <xdr:pic>
      <xdr:nvPicPr>
        <xdr:cNvPr id="816" name="Picture 816">
          <a:extLst>
            <a:ext uri="{FF2B5EF4-FFF2-40B4-BE49-F238E27FC236}">
              <a16:creationId xmlns:a16="http://schemas.microsoft.com/office/drawing/2014/main" id="{00000000-0008-0000-0900-000030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0974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73</xdr:row>
      <xdr:rowOff>0</xdr:rowOff>
    </xdr:from>
    <xdr:to>
      <xdr:col>8</xdr:col>
      <xdr:colOff>0</xdr:colOff>
      <xdr:row>73</xdr:row>
      <xdr:rowOff>0</xdr:rowOff>
    </xdr:to>
    <xdr:pic>
      <xdr:nvPicPr>
        <xdr:cNvPr id="817" name="Picture 817">
          <a:extLst>
            <a:ext uri="{FF2B5EF4-FFF2-40B4-BE49-F238E27FC236}">
              <a16:creationId xmlns:a16="http://schemas.microsoft.com/office/drawing/2014/main" id="{00000000-0008-0000-0900-000031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0974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73</xdr:row>
      <xdr:rowOff>0</xdr:rowOff>
    </xdr:from>
    <xdr:to>
      <xdr:col>8</xdr:col>
      <xdr:colOff>0</xdr:colOff>
      <xdr:row>73</xdr:row>
      <xdr:rowOff>0</xdr:rowOff>
    </xdr:to>
    <xdr:pic>
      <xdr:nvPicPr>
        <xdr:cNvPr id="818" name="Picture 818">
          <a:extLst>
            <a:ext uri="{FF2B5EF4-FFF2-40B4-BE49-F238E27FC236}">
              <a16:creationId xmlns:a16="http://schemas.microsoft.com/office/drawing/2014/main" id="{00000000-0008-0000-0900-000032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0974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73</xdr:row>
      <xdr:rowOff>0</xdr:rowOff>
    </xdr:from>
    <xdr:to>
      <xdr:col>8</xdr:col>
      <xdr:colOff>0</xdr:colOff>
      <xdr:row>73</xdr:row>
      <xdr:rowOff>0</xdr:rowOff>
    </xdr:to>
    <xdr:pic>
      <xdr:nvPicPr>
        <xdr:cNvPr id="819" name="Picture 819">
          <a:extLst>
            <a:ext uri="{FF2B5EF4-FFF2-40B4-BE49-F238E27FC236}">
              <a16:creationId xmlns:a16="http://schemas.microsoft.com/office/drawing/2014/main" id="{00000000-0008-0000-0900-000033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0974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73</xdr:row>
      <xdr:rowOff>0</xdr:rowOff>
    </xdr:from>
    <xdr:to>
      <xdr:col>8</xdr:col>
      <xdr:colOff>0</xdr:colOff>
      <xdr:row>73</xdr:row>
      <xdr:rowOff>0</xdr:rowOff>
    </xdr:to>
    <xdr:pic>
      <xdr:nvPicPr>
        <xdr:cNvPr id="820" name="Picture 820">
          <a:extLst>
            <a:ext uri="{FF2B5EF4-FFF2-40B4-BE49-F238E27FC236}">
              <a16:creationId xmlns:a16="http://schemas.microsoft.com/office/drawing/2014/main" id="{00000000-0008-0000-0900-000034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0974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83</xdr:row>
      <xdr:rowOff>0</xdr:rowOff>
    </xdr:from>
    <xdr:to>
      <xdr:col>8</xdr:col>
      <xdr:colOff>0</xdr:colOff>
      <xdr:row>83</xdr:row>
      <xdr:rowOff>0</xdr:rowOff>
    </xdr:to>
    <xdr:pic>
      <xdr:nvPicPr>
        <xdr:cNvPr id="821" name="Picture 821">
          <a:extLst>
            <a:ext uri="{FF2B5EF4-FFF2-40B4-BE49-F238E27FC236}">
              <a16:creationId xmlns:a16="http://schemas.microsoft.com/office/drawing/2014/main" id="{00000000-0008-0000-0900-000035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4117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83</xdr:row>
      <xdr:rowOff>0</xdr:rowOff>
    </xdr:from>
    <xdr:to>
      <xdr:col>8</xdr:col>
      <xdr:colOff>0</xdr:colOff>
      <xdr:row>83</xdr:row>
      <xdr:rowOff>0</xdr:rowOff>
    </xdr:to>
    <xdr:pic>
      <xdr:nvPicPr>
        <xdr:cNvPr id="822" name="Picture 822">
          <a:extLst>
            <a:ext uri="{FF2B5EF4-FFF2-40B4-BE49-F238E27FC236}">
              <a16:creationId xmlns:a16="http://schemas.microsoft.com/office/drawing/2014/main" id="{00000000-0008-0000-0900-000036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4117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83</xdr:row>
      <xdr:rowOff>0</xdr:rowOff>
    </xdr:from>
    <xdr:to>
      <xdr:col>8</xdr:col>
      <xdr:colOff>0</xdr:colOff>
      <xdr:row>83</xdr:row>
      <xdr:rowOff>0</xdr:rowOff>
    </xdr:to>
    <xdr:pic>
      <xdr:nvPicPr>
        <xdr:cNvPr id="823" name="Picture 823">
          <a:extLst>
            <a:ext uri="{FF2B5EF4-FFF2-40B4-BE49-F238E27FC236}">
              <a16:creationId xmlns:a16="http://schemas.microsoft.com/office/drawing/2014/main" id="{00000000-0008-0000-0900-000037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4117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83</xdr:row>
      <xdr:rowOff>0</xdr:rowOff>
    </xdr:from>
    <xdr:to>
      <xdr:col>8</xdr:col>
      <xdr:colOff>0</xdr:colOff>
      <xdr:row>83</xdr:row>
      <xdr:rowOff>0</xdr:rowOff>
    </xdr:to>
    <xdr:pic>
      <xdr:nvPicPr>
        <xdr:cNvPr id="824" name="Picture 824">
          <a:extLst>
            <a:ext uri="{FF2B5EF4-FFF2-40B4-BE49-F238E27FC236}">
              <a16:creationId xmlns:a16="http://schemas.microsoft.com/office/drawing/2014/main" id="{00000000-0008-0000-0900-000038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4117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83</xdr:row>
      <xdr:rowOff>0</xdr:rowOff>
    </xdr:from>
    <xdr:to>
      <xdr:col>8</xdr:col>
      <xdr:colOff>0</xdr:colOff>
      <xdr:row>83</xdr:row>
      <xdr:rowOff>0</xdr:rowOff>
    </xdr:to>
    <xdr:pic>
      <xdr:nvPicPr>
        <xdr:cNvPr id="825" name="Picture 825">
          <a:extLst>
            <a:ext uri="{FF2B5EF4-FFF2-40B4-BE49-F238E27FC236}">
              <a16:creationId xmlns:a16="http://schemas.microsoft.com/office/drawing/2014/main" id="{00000000-0008-0000-0900-000039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4117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83</xdr:row>
      <xdr:rowOff>0</xdr:rowOff>
    </xdr:from>
    <xdr:to>
      <xdr:col>8</xdr:col>
      <xdr:colOff>0</xdr:colOff>
      <xdr:row>83</xdr:row>
      <xdr:rowOff>0</xdr:rowOff>
    </xdr:to>
    <xdr:pic>
      <xdr:nvPicPr>
        <xdr:cNvPr id="826" name="Picture 826">
          <a:extLst>
            <a:ext uri="{FF2B5EF4-FFF2-40B4-BE49-F238E27FC236}">
              <a16:creationId xmlns:a16="http://schemas.microsoft.com/office/drawing/2014/main" id="{00000000-0008-0000-0900-00003A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4117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83</xdr:row>
      <xdr:rowOff>0</xdr:rowOff>
    </xdr:from>
    <xdr:to>
      <xdr:col>8</xdr:col>
      <xdr:colOff>0</xdr:colOff>
      <xdr:row>83</xdr:row>
      <xdr:rowOff>0</xdr:rowOff>
    </xdr:to>
    <xdr:pic>
      <xdr:nvPicPr>
        <xdr:cNvPr id="827" name="Picture 827">
          <a:extLst>
            <a:ext uri="{FF2B5EF4-FFF2-40B4-BE49-F238E27FC236}">
              <a16:creationId xmlns:a16="http://schemas.microsoft.com/office/drawing/2014/main" id="{00000000-0008-0000-0900-00003B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4117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83</xdr:row>
      <xdr:rowOff>0</xdr:rowOff>
    </xdr:from>
    <xdr:to>
      <xdr:col>8</xdr:col>
      <xdr:colOff>0</xdr:colOff>
      <xdr:row>83</xdr:row>
      <xdr:rowOff>0</xdr:rowOff>
    </xdr:to>
    <xdr:pic>
      <xdr:nvPicPr>
        <xdr:cNvPr id="828" name="Picture 828">
          <a:extLst>
            <a:ext uri="{FF2B5EF4-FFF2-40B4-BE49-F238E27FC236}">
              <a16:creationId xmlns:a16="http://schemas.microsoft.com/office/drawing/2014/main" id="{00000000-0008-0000-0900-00003C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4117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83</xdr:row>
      <xdr:rowOff>0</xdr:rowOff>
    </xdr:from>
    <xdr:to>
      <xdr:col>8</xdr:col>
      <xdr:colOff>0</xdr:colOff>
      <xdr:row>83</xdr:row>
      <xdr:rowOff>0</xdr:rowOff>
    </xdr:to>
    <xdr:pic>
      <xdr:nvPicPr>
        <xdr:cNvPr id="829" name="Picture 829">
          <a:extLst>
            <a:ext uri="{FF2B5EF4-FFF2-40B4-BE49-F238E27FC236}">
              <a16:creationId xmlns:a16="http://schemas.microsoft.com/office/drawing/2014/main" id="{00000000-0008-0000-0900-00003D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4117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83</xdr:row>
      <xdr:rowOff>0</xdr:rowOff>
    </xdr:from>
    <xdr:to>
      <xdr:col>8</xdr:col>
      <xdr:colOff>0</xdr:colOff>
      <xdr:row>83</xdr:row>
      <xdr:rowOff>0</xdr:rowOff>
    </xdr:to>
    <xdr:pic>
      <xdr:nvPicPr>
        <xdr:cNvPr id="830" name="Picture 830">
          <a:extLst>
            <a:ext uri="{FF2B5EF4-FFF2-40B4-BE49-F238E27FC236}">
              <a16:creationId xmlns:a16="http://schemas.microsoft.com/office/drawing/2014/main" id="{00000000-0008-0000-0900-00003E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4117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83</xdr:row>
      <xdr:rowOff>0</xdr:rowOff>
    </xdr:from>
    <xdr:to>
      <xdr:col>8</xdr:col>
      <xdr:colOff>0</xdr:colOff>
      <xdr:row>83</xdr:row>
      <xdr:rowOff>0</xdr:rowOff>
    </xdr:to>
    <xdr:pic>
      <xdr:nvPicPr>
        <xdr:cNvPr id="831" name="Picture 831">
          <a:extLst>
            <a:ext uri="{FF2B5EF4-FFF2-40B4-BE49-F238E27FC236}">
              <a16:creationId xmlns:a16="http://schemas.microsoft.com/office/drawing/2014/main" id="{00000000-0008-0000-0900-00003F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4117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83</xdr:row>
      <xdr:rowOff>0</xdr:rowOff>
    </xdr:from>
    <xdr:to>
      <xdr:col>8</xdr:col>
      <xdr:colOff>0</xdr:colOff>
      <xdr:row>83</xdr:row>
      <xdr:rowOff>0</xdr:rowOff>
    </xdr:to>
    <xdr:pic>
      <xdr:nvPicPr>
        <xdr:cNvPr id="832" name="Picture 832">
          <a:extLst>
            <a:ext uri="{FF2B5EF4-FFF2-40B4-BE49-F238E27FC236}">
              <a16:creationId xmlns:a16="http://schemas.microsoft.com/office/drawing/2014/main" id="{00000000-0008-0000-0900-000040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4117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83</xdr:row>
      <xdr:rowOff>0</xdr:rowOff>
    </xdr:from>
    <xdr:to>
      <xdr:col>8</xdr:col>
      <xdr:colOff>0</xdr:colOff>
      <xdr:row>83</xdr:row>
      <xdr:rowOff>0</xdr:rowOff>
    </xdr:to>
    <xdr:pic>
      <xdr:nvPicPr>
        <xdr:cNvPr id="833" name="Picture 833">
          <a:extLst>
            <a:ext uri="{FF2B5EF4-FFF2-40B4-BE49-F238E27FC236}">
              <a16:creationId xmlns:a16="http://schemas.microsoft.com/office/drawing/2014/main" id="{00000000-0008-0000-0900-000041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4117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83</xdr:row>
      <xdr:rowOff>0</xdr:rowOff>
    </xdr:from>
    <xdr:to>
      <xdr:col>8</xdr:col>
      <xdr:colOff>0</xdr:colOff>
      <xdr:row>83</xdr:row>
      <xdr:rowOff>0</xdr:rowOff>
    </xdr:to>
    <xdr:pic>
      <xdr:nvPicPr>
        <xdr:cNvPr id="834" name="Picture 834">
          <a:extLst>
            <a:ext uri="{FF2B5EF4-FFF2-40B4-BE49-F238E27FC236}">
              <a16:creationId xmlns:a16="http://schemas.microsoft.com/office/drawing/2014/main" id="{00000000-0008-0000-0900-000042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4117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83</xdr:row>
      <xdr:rowOff>0</xdr:rowOff>
    </xdr:from>
    <xdr:to>
      <xdr:col>8</xdr:col>
      <xdr:colOff>0</xdr:colOff>
      <xdr:row>83</xdr:row>
      <xdr:rowOff>0</xdr:rowOff>
    </xdr:to>
    <xdr:pic>
      <xdr:nvPicPr>
        <xdr:cNvPr id="835" name="Picture 835">
          <a:extLst>
            <a:ext uri="{FF2B5EF4-FFF2-40B4-BE49-F238E27FC236}">
              <a16:creationId xmlns:a16="http://schemas.microsoft.com/office/drawing/2014/main" id="{00000000-0008-0000-0900-000043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4117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83</xdr:row>
      <xdr:rowOff>0</xdr:rowOff>
    </xdr:from>
    <xdr:to>
      <xdr:col>8</xdr:col>
      <xdr:colOff>0</xdr:colOff>
      <xdr:row>83</xdr:row>
      <xdr:rowOff>0</xdr:rowOff>
    </xdr:to>
    <xdr:pic>
      <xdr:nvPicPr>
        <xdr:cNvPr id="836" name="Picture 836">
          <a:extLst>
            <a:ext uri="{FF2B5EF4-FFF2-40B4-BE49-F238E27FC236}">
              <a16:creationId xmlns:a16="http://schemas.microsoft.com/office/drawing/2014/main" id="{00000000-0008-0000-0900-000044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4117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83</xdr:row>
      <xdr:rowOff>0</xdr:rowOff>
    </xdr:from>
    <xdr:to>
      <xdr:col>8</xdr:col>
      <xdr:colOff>0</xdr:colOff>
      <xdr:row>83</xdr:row>
      <xdr:rowOff>0</xdr:rowOff>
    </xdr:to>
    <xdr:pic>
      <xdr:nvPicPr>
        <xdr:cNvPr id="837" name="Picture 837">
          <a:extLst>
            <a:ext uri="{FF2B5EF4-FFF2-40B4-BE49-F238E27FC236}">
              <a16:creationId xmlns:a16="http://schemas.microsoft.com/office/drawing/2014/main" id="{00000000-0008-0000-0900-000045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4117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83</xdr:row>
      <xdr:rowOff>0</xdr:rowOff>
    </xdr:from>
    <xdr:to>
      <xdr:col>8</xdr:col>
      <xdr:colOff>0</xdr:colOff>
      <xdr:row>83</xdr:row>
      <xdr:rowOff>0</xdr:rowOff>
    </xdr:to>
    <xdr:pic>
      <xdr:nvPicPr>
        <xdr:cNvPr id="838" name="Picture 838">
          <a:extLst>
            <a:ext uri="{FF2B5EF4-FFF2-40B4-BE49-F238E27FC236}">
              <a16:creationId xmlns:a16="http://schemas.microsoft.com/office/drawing/2014/main" id="{00000000-0008-0000-0900-000046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4117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83</xdr:row>
      <xdr:rowOff>0</xdr:rowOff>
    </xdr:from>
    <xdr:to>
      <xdr:col>8</xdr:col>
      <xdr:colOff>0</xdr:colOff>
      <xdr:row>83</xdr:row>
      <xdr:rowOff>0</xdr:rowOff>
    </xdr:to>
    <xdr:pic>
      <xdr:nvPicPr>
        <xdr:cNvPr id="839" name="Picture 839">
          <a:extLst>
            <a:ext uri="{FF2B5EF4-FFF2-40B4-BE49-F238E27FC236}">
              <a16:creationId xmlns:a16="http://schemas.microsoft.com/office/drawing/2014/main" id="{00000000-0008-0000-0900-000047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4117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83</xdr:row>
      <xdr:rowOff>0</xdr:rowOff>
    </xdr:from>
    <xdr:to>
      <xdr:col>8</xdr:col>
      <xdr:colOff>0</xdr:colOff>
      <xdr:row>83</xdr:row>
      <xdr:rowOff>0</xdr:rowOff>
    </xdr:to>
    <xdr:pic>
      <xdr:nvPicPr>
        <xdr:cNvPr id="840" name="Picture 840">
          <a:extLst>
            <a:ext uri="{FF2B5EF4-FFF2-40B4-BE49-F238E27FC236}">
              <a16:creationId xmlns:a16="http://schemas.microsoft.com/office/drawing/2014/main" id="{00000000-0008-0000-0900-000048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4117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83</xdr:row>
      <xdr:rowOff>0</xdr:rowOff>
    </xdr:from>
    <xdr:to>
      <xdr:col>8</xdr:col>
      <xdr:colOff>0</xdr:colOff>
      <xdr:row>83</xdr:row>
      <xdr:rowOff>0</xdr:rowOff>
    </xdr:to>
    <xdr:pic>
      <xdr:nvPicPr>
        <xdr:cNvPr id="841" name="Picture 841">
          <a:extLst>
            <a:ext uri="{FF2B5EF4-FFF2-40B4-BE49-F238E27FC236}">
              <a16:creationId xmlns:a16="http://schemas.microsoft.com/office/drawing/2014/main" id="{00000000-0008-0000-0900-000049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4117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83</xdr:row>
      <xdr:rowOff>0</xdr:rowOff>
    </xdr:from>
    <xdr:to>
      <xdr:col>8</xdr:col>
      <xdr:colOff>0</xdr:colOff>
      <xdr:row>83</xdr:row>
      <xdr:rowOff>0</xdr:rowOff>
    </xdr:to>
    <xdr:pic>
      <xdr:nvPicPr>
        <xdr:cNvPr id="842" name="Picture 842">
          <a:extLst>
            <a:ext uri="{FF2B5EF4-FFF2-40B4-BE49-F238E27FC236}">
              <a16:creationId xmlns:a16="http://schemas.microsoft.com/office/drawing/2014/main" id="{00000000-0008-0000-0900-00004A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4117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83</xdr:row>
      <xdr:rowOff>0</xdr:rowOff>
    </xdr:from>
    <xdr:to>
      <xdr:col>8</xdr:col>
      <xdr:colOff>0</xdr:colOff>
      <xdr:row>83</xdr:row>
      <xdr:rowOff>0</xdr:rowOff>
    </xdr:to>
    <xdr:pic>
      <xdr:nvPicPr>
        <xdr:cNvPr id="843" name="Picture 843">
          <a:extLst>
            <a:ext uri="{FF2B5EF4-FFF2-40B4-BE49-F238E27FC236}">
              <a16:creationId xmlns:a16="http://schemas.microsoft.com/office/drawing/2014/main" id="{00000000-0008-0000-0900-00004B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4117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83</xdr:row>
      <xdr:rowOff>0</xdr:rowOff>
    </xdr:from>
    <xdr:to>
      <xdr:col>8</xdr:col>
      <xdr:colOff>0</xdr:colOff>
      <xdr:row>83</xdr:row>
      <xdr:rowOff>0</xdr:rowOff>
    </xdr:to>
    <xdr:pic>
      <xdr:nvPicPr>
        <xdr:cNvPr id="844" name="Picture 844">
          <a:extLst>
            <a:ext uri="{FF2B5EF4-FFF2-40B4-BE49-F238E27FC236}">
              <a16:creationId xmlns:a16="http://schemas.microsoft.com/office/drawing/2014/main" id="{00000000-0008-0000-0900-00004C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4117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83</xdr:row>
      <xdr:rowOff>0</xdr:rowOff>
    </xdr:from>
    <xdr:to>
      <xdr:col>8</xdr:col>
      <xdr:colOff>0</xdr:colOff>
      <xdr:row>83</xdr:row>
      <xdr:rowOff>0</xdr:rowOff>
    </xdr:to>
    <xdr:pic>
      <xdr:nvPicPr>
        <xdr:cNvPr id="845" name="Picture 845">
          <a:extLst>
            <a:ext uri="{FF2B5EF4-FFF2-40B4-BE49-F238E27FC236}">
              <a16:creationId xmlns:a16="http://schemas.microsoft.com/office/drawing/2014/main" id="{00000000-0008-0000-0900-00004D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4117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83</xdr:row>
      <xdr:rowOff>0</xdr:rowOff>
    </xdr:from>
    <xdr:to>
      <xdr:col>8</xdr:col>
      <xdr:colOff>0</xdr:colOff>
      <xdr:row>83</xdr:row>
      <xdr:rowOff>0</xdr:rowOff>
    </xdr:to>
    <xdr:pic>
      <xdr:nvPicPr>
        <xdr:cNvPr id="846" name="Picture 846">
          <a:extLst>
            <a:ext uri="{FF2B5EF4-FFF2-40B4-BE49-F238E27FC236}">
              <a16:creationId xmlns:a16="http://schemas.microsoft.com/office/drawing/2014/main" id="{00000000-0008-0000-0900-00004E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4117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83</xdr:row>
      <xdr:rowOff>0</xdr:rowOff>
    </xdr:from>
    <xdr:to>
      <xdr:col>8</xdr:col>
      <xdr:colOff>0</xdr:colOff>
      <xdr:row>83</xdr:row>
      <xdr:rowOff>0</xdr:rowOff>
    </xdr:to>
    <xdr:pic>
      <xdr:nvPicPr>
        <xdr:cNvPr id="847" name="Picture 847">
          <a:extLst>
            <a:ext uri="{FF2B5EF4-FFF2-40B4-BE49-F238E27FC236}">
              <a16:creationId xmlns:a16="http://schemas.microsoft.com/office/drawing/2014/main" id="{00000000-0008-0000-0900-00004F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4117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83</xdr:row>
      <xdr:rowOff>0</xdr:rowOff>
    </xdr:from>
    <xdr:to>
      <xdr:col>8</xdr:col>
      <xdr:colOff>0</xdr:colOff>
      <xdr:row>83</xdr:row>
      <xdr:rowOff>0</xdr:rowOff>
    </xdr:to>
    <xdr:pic>
      <xdr:nvPicPr>
        <xdr:cNvPr id="848" name="Picture 848">
          <a:extLst>
            <a:ext uri="{FF2B5EF4-FFF2-40B4-BE49-F238E27FC236}">
              <a16:creationId xmlns:a16="http://schemas.microsoft.com/office/drawing/2014/main" id="{00000000-0008-0000-0900-000050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4117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83</xdr:row>
      <xdr:rowOff>0</xdr:rowOff>
    </xdr:from>
    <xdr:to>
      <xdr:col>8</xdr:col>
      <xdr:colOff>0</xdr:colOff>
      <xdr:row>83</xdr:row>
      <xdr:rowOff>0</xdr:rowOff>
    </xdr:to>
    <xdr:pic>
      <xdr:nvPicPr>
        <xdr:cNvPr id="849" name="Picture 849">
          <a:extLst>
            <a:ext uri="{FF2B5EF4-FFF2-40B4-BE49-F238E27FC236}">
              <a16:creationId xmlns:a16="http://schemas.microsoft.com/office/drawing/2014/main" id="{00000000-0008-0000-0900-000051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4117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83</xdr:row>
      <xdr:rowOff>0</xdr:rowOff>
    </xdr:from>
    <xdr:to>
      <xdr:col>8</xdr:col>
      <xdr:colOff>0</xdr:colOff>
      <xdr:row>83</xdr:row>
      <xdr:rowOff>0</xdr:rowOff>
    </xdr:to>
    <xdr:pic>
      <xdr:nvPicPr>
        <xdr:cNvPr id="850" name="Picture 850">
          <a:extLst>
            <a:ext uri="{FF2B5EF4-FFF2-40B4-BE49-F238E27FC236}">
              <a16:creationId xmlns:a16="http://schemas.microsoft.com/office/drawing/2014/main" id="{00000000-0008-0000-0900-000052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4117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83</xdr:row>
      <xdr:rowOff>0</xdr:rowOff>
    </xdr:from>
    <xdr:to>
      <xdr:col>8</xdr:col>
      <xdr:colOff>0</xdr:colOff>
      <xdr:row>83</xdr:row>
      <xdr:rowOff>0</xdr:rowOff>
    </xdr:to>
    <xdr:pic>
      <xdr:nvPicPr>
        <xdr:cNvPr id="851" name="Picture 851">
          <a:extLst>
            <a:ext uri="{FF2B5EF4-FFF2-40B4-BE49-F238E27FC236}">
              <a16:creationId xmlns:a16="http://schemas.microsoft.com/office/drawing/2014/main" id="{00000000-0008-0000-0900-000053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4117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83</xdr:row>
      <xdr:rowOff>0</xdr:rowOff>
    </xdr:from>
    <xdr:to>
      <xdr:col>8</xdr:col>
      <xdr:colOff>0</xdr:colOff>
      <xdr:row>83</xdr:row>
      <xdr:rowOff>0</xdr:rowOff>
    </xdr:to>
    <xdr:pic>
      <xdr:nvPicPr>
        <xdr:cNvPr id="852" name="Picture 852">
          <a:extLst>
            <a:ext uri="{FF2B5EF4-FFF2-40B4-BE49-F238E27FC236}">
              <a16:creationId xmlns:a16="http://schemas.microsoft.com/office/drawing/2014/main" id="{00000000-0008-0000-0900-000054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4117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83</xdr:row>
      <xdr:rowOff>0</xdr:rowOff>
    </xdr:from>
    <xdr:to>
      <xdr:col>8</xdr:col>
      <xdr:colOff>0</xdr:colOff>
      <xdr:row>83</xdr:row>
      <xdr:rowOff>0</xdr:rowOff>
    </xdr:to>
    <xdr:pic>
      <xdr:nvPicPr>
        <xdr:cNvPr id="853" name="Picture 853">
          <a:extLst>
            <a:ext uri="{FF2B5EF4-FFF2-40B4-BE49-F238E27FC236}">
              <a16:creationId xmlns:a16="http://schemas.microsoft.com/office/drawing/2014/main" id="{00000000-0008-0000-0900-000055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4117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83</xdr:row>
      <xdr:rowOff>0</xdr:rowOff>
    </xdr:from>
    <xdr:to>
      <xdr:col>8</xdr:col>
      <xdr:colOff>0</xdr:colOff>
      <xdr:row>83</xdr:row>
      <xdr:rowOff>0</xdr:rowOff>
    </xdr:to>
    <xdr:pic>
      <xdr:nvPicPr>
        <xdr:cNvPr id="854" name="Picture 854">
          <a:extLst>
            <a:ext uri="{FF2B5EF4-FFF2-40B4-BE49-F238E27FC236}">
              <a16:creationId xmlns:a16="http://schemas.microsoft.com/office/drawing/2014/main" id="{00000000-0008-0000-0900-000056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4117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83</xdr:row>
      <xdr:rowOff>0</xdr:rowOff>
    </xdr:from>
    <xdr:to>
      <xdr:col>8</xdr:col>
      <xdr:colOff>0</xdr:colOff>
      <xdr:row>83</xdr:row>
      <xdr:rowOff>0</xdr:rowOff>
    </xdr:to>
    <xdr:pic>
      <xdr:nvPicPr>
        <xdr:cNvPr id="855" name="Picture 855">
          <a:extLst>
            <a:ext uri="{FF2B5EF4-FFF2-40B4-BE49-F238E27FC236}">
              <a16:creationId xmlns:a16="http://schemas.microsoft.com/office/drawing/2014/main" id="{00000000-0008-0000-0900-000057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4117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83</xdr:row>
      <xdr:rowOff>0</xdr:rowOff>
    </xdr:from>
    <xdr:to>
      <xdr:col>8</xdr:col>
      <xdr:colOff>0</xdr:colOff>
      <xdr:row>83</xdr:row>
      <xdr:rowOff>0</xdr:rowOff>
    </xdr:to>
    <xdr:pic>
      <xdr:nvPicPr>
        <xdr:cNvPr id="856" name="Picture 856">
          <a:extLst>
            <a:ext uri="{FF2B5EF4-FFF2-40B4-BE49-F238E27FC236}">
              <a16:creationId xmlns:a16="http://schemas.microsoft.com/office/drawing/2014/main" id="{00000000-0008-0000-0900-000058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4117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83</xdr:row>
      <xdr:rowOff>0</xdr:rowOff>
    </xdr:from>
    <xdr:to>
      <xdr:col>8</xdr:col>
      <xdr:colOff>0</xdr:colOff>
      <xdr:row>83</xdr:row>
      <xdr:rowOff>0</xdr:rowOff>
    </xdr:to>
    <xdr:pic>
      <xdr:nvPicPr>
        <xdr:cNvPr id="857" name="Picture 857">
          <a:extLst>
            <a:ext uri="{FF2B5EF4-FFF2-40B4-BE49-F238E27FC236}">
              <a16:creationId xmlns:a16="http://schemas.microsoft.com/office/drawing/2014/main" id="{00000000-0008-0000-0900-000059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4117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83</xdr:row>
      <xdr:rowOff>0</xdr:rowOff>
    </xdr:from>
    <xdr:to>
      <xdr:col>8</xdr:col>
      <xdr:colOff>0</xdr:colOff>
      <xdr:row>83</xdr:row>
      <xdr:rowOff>0</xdr:rowOff>
    </xdr:to>
    <xdr:pic>
      <xdr:nvPicPr>
        <xdr:cNvPr id="858" name="Picture 858">
          <a:extLst>
            <a:ext uri="{FF2B5EF4-FFF2-40B4-BE49-F238E27FC236}">
              <a16:creationId xmlns:a16="http://schemas.microsoft.com/office/drawing/2014/main" id="{00000000-0008-0000-0900-00005A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4117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83</xdr:row>
      <xdr:rowOff>0</xdr:rowOff>
    </xdr:from>
    <xdr:to>
      <xdr:col>8</xdr:col>
      <xdr:colOff>0</xdr:colOff>
      <xdr:row>83</xdr:row>
      <xdr:rowOff>0</xdr:rowOff>
    </xdr:to>
    <xdr:pic>
      <xdr:nvPicPr>
        <xdr:cNvPr id="859" name="Picture 859">
          <a:extLst>
            <a:ext uri="{FF2B5EF4-FFF2-40B4-BE49-F238E27FC236}">
              <a16:creationId xmlns:a16="http://schemas.microsoft.com/office/drawing/2014/main" id="{00000000-0008-0000-0900-00005B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4117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860" name="Picture 860">
          <a:extLst>
            <a:ext uri="{FF2B5EF4-FFF2-40B4-BE49-F238E27FC236}">
              <a16:creationId xmlns:a16="http://schemas.microsoft.com/office/drawing/2014/main" id="{00000000-0008-0000-0900-00005C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861" name="Picture 861">
          <a:extLst>
            <a:ext uri="{FF2B5EF4-FFF2-40B4-BE49-F238E27FC236}">
              <a16:creationId xmlns:a16="http://schemas.microsoft.com/office/drawing/2014/main" id="{00000000-0008-0000-0900-00005D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862" name="Picture 862">
          <a:extLst>
            <a:ext uri="{FF2B5EF4-FFF2-40B4-BE49-F238E27FC236}">
              <a16:creationId xmlns:a16="http://schemas.microsoft.com/office/drawing/2014/main" id="{00000000-0008-0000-0900-00005E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863" name="Picture 863">
          <a:extLst>
            <a:ext uri="{FF2B5EF4-FFF2-40B4-BE49-F238E27FC236}">
              <a16:creationId xmlns:a16="http://schemas.microsoft.com/office/drawing/2014/main" id="{00000000-0008-0000-0900-00005F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864" name="Picture 864">
          <a:extLst>
            <a:ext uri="{FF2B5EF4-FFF2-40B4-BE49-F238E27FC236}">
              <a16:creationId xmlns:a16="http://schemas.microsoft.com/office/drawing/2014/main" id="{00000000-0008-0000-0900-000060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865" name="Picture 865">
          <a:extLst>
            <a:ext uri="{FF2B5EF4-FFF2-40B4-BE49-F238E27FC236}">
              <a16:creationId xmlns:a16="http://schemas.microsoft.com/office/drawing/2014/main" id="{00000000-0008-0000-0900-000061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866" name="Picture 866">
          <a:extLst>
            <a:ext uri="{FF2B5EF4-FFF2-40B4-BE49-F238E27FC236}">
              <a16:creationId xmlns:a16="http://schemas.microsoft.com/office/drawing/2014/main" id="{00000000-0008-0000-0900-000062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867" name="Picture 867">
          <a:extLst>
            <a:ext uri="{FF2B5EF4-FFF2-40B4-BE49-F238E27FC236}">
              <a16:creationId xmlns:a16="http://schemas.microsoft.com/office/drawing/2014/main" id="{00000000-0008-0000-0900-000063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868" name="Picture 868">
          <a:extLst>
            <a:ext uri="{FF2B5EF4-FFF2-40B4-BE49-F238E27FC236}">
              <a16:creationId xmlns:a16="http://schemas.microsoft.com/office/drawing/2014/main" id="{00000000-0008-0000-0900-000064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869" name="Picture 869">
          <a:extLst>
            <a:ext uri="{FF2B5EF4-FFF2-40B4-BE49-F238E27FC236}">
              <a16:creationId xmlns:a16="http://schemas.microsoft.com/office/drawing/2014/main" id="{00000000-0008-0000-0900-000065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870" name="Picture 870">
          <a:extLst>
            <a:ext uri="{FF2B5EF4-FFF2-40B4-BE49-F238E27FC236}">
              <a16:creationId xmlns:a16="http://schemas.microsoft.com/office/drawing/2014/main" id="{00000000-0008-0000-0900-000066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871" name="Picture 871">
          <a:extLst>
            <a:ext uri="{FF2B5EF4-FFF2-40B4-BE49-F238E27FC236}">
              <a16:creationId xmlns:a16="http://schemas.microsoft.com/office/drawing/2014/main" id="{00000000-0008-0000-0900-000067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872" name="Picture 872">
          <a:extLst>
            <a:ext uri="{FF2B5EF4-FFF2-40B4-BE49-F238E27FC236}">
              <a16:creationId xmlns:a16="http://schemas.microsoft.com/office/drawing/2014/main" id="{00000000-0008-0000-0900-000068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873" name="Picture 873">
          <a:extLst>
            <a:ext uri="{FF2B5EF4-FFF2-40B4-BE49-F238E27FC236}">
              <a16:creationId xmlns:a16="http://schemas.microsoft.com/office/drawing/2014/main" id="{00000000-0008-0000-0900-000069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874" name="Picture 874">
          <a:extLst>
            <a:ext uri="{FF2B5EF4-FFF2-40B4-BE49-F238E27FC236}">
              <a16:creationId xmlns:a16="http://schemas.microsoft.com/office/drawing/2014/main" id="{00000000-0008-0000-0900-00006A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875" name="Picture 875">
          <a:extLst>
            <a:ext uri="{FF2B5EF4-FFF2-40B4-BE49-F238E27FC236}">
              <a16:creationId xmlns:a16="http://schemas.microsoft.com/office/drawing/2014/main" id="{00000000-0008-0000-0900-00006B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876" name="Picture 876">
          <a:extLst>
            <a:ext uri="{FF2B5EF4-FFF2-40B4-BE49-F238E27FC236}">
              <a16:creationId xmlns:a16="http://schemas.microsoft.com/office/drawing/2014/main" id="{00000000-0008-0000-0900-00006C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877" name="Picture 877">
          <a:extLst>
            <a:ext uri="{FF2B5EF4-FFF2-40B4-BE49-F238E27FC236}">
              <a16:creationId xmlns:a16="http://schemas.microsoft.com/office/drawing/2014/main" id="{00000000-0008-0000-0900-00006D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878" name="Picture 878">
          <a:extLst>
            <a:ext uri="{FF2B5EF4-FFF2-40B4-BE49-F238E27FC236}">
              <a16:creationId xmlns:a16="http://schemas.microsoft.com/office/drawing/2014/main" id="{00000000-0008-0000-0900-00006E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879" name="Picture 879">
          <a:extLst>
            <a:ext uri="{FF2B5EF4-FFF2-40B4-BE49-F238E27FC236}">
              <a16:creationId xmlns:a16="http://schemas.microsoft.com/office/drawing/2014/main" id="{00000000-0008-0000-0900-00006F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880" name="Picture 880">
          <a:extLst>
            <a:ext uri="{FF2B5EF4-FFF2-40B4-BE49-F238E27FC236}">
              <a16:creationId xmlns:a16="http://schemas.microsoft.com/office/drawing/2014/main" id="{00000000-0008-0000-0900-000070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881" name="Picture 881">
          <a:extLst>
            <a:ext uri="{FF2B5EF4-FFF2-40B4-BE49-F238E27FC236}">
              <a16:creationId xmlns:a16="http://schemas.microsoft.com/office/drawing/2014/main" id="{00000000-0008-0000-0900-000071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882" name="Picture 882">
          <a:extLst>
            <a:ext uri="{FF2B5EF4-FFF2-40B4-BE49-F238E27FC236}">
              <a16:creationId xmlns:a16="http://schemas.microsoft.com/office/drawing/2014/main" id="{00000000-0008-0000-0900-000072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883" name="Picture 883">
          <a:extLst>
            <a:ext uri="{FF2B5EF4-FFF2-40B4-BE49-F238E27FC236}">
              <a16:creationId xmlns:a16="http://schemas.microsoft.com/office/drawing/2014/main" id="{00000000-0008-0000-0900-000073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884" name="Picture 884">
          <a:extLst>
            <a:ext uri="{FF2B5EF4-FFF2-40B4-BE49-F238E27FC236}">
              <a16:creationId xmlns:a16="http://schemas.microsoft.com/office/drawing/2014/main" id="{00000000-0008-0000-0900-000074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885" name="Picture 885">
          <a:extLst>
            <a:ext uri="{FF2B5EF4-FFF2-40B4-BE49-F238E27FC236}">
              <a16:creationId xmlns:a16="http://schemas.microsoft.com/office/drawing/2014/main" id="{00000000-0008-0000-0900-000075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886" name="Picture 886">
          <a:extLst>
            <a:ext uri="{FF2B5EF4-FFF2-40B4-BE49-F238E27FC236}">
              <a16:creationId xmlns:a16="http://schemas.microsoft.com/office/drawing/2014/main" id="{00000000-0008-0000-0900-000076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887" name="Picture 887">
          <a:extLst>
            <a:ext uri="{FF2B5EF4-FFF2-40B4-BE49-F238E27FC236}">
              <a16:creationId xmlns:a16="http://schemas.microsoft.com/office/drawing/2014/main" id="{00000000-0008-0000-0900-000077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888" name="Picture 888">
          <a:extLst>
            <a:ext uri="{FF2B5EF4-FFF2-40B4-BE49-F238E27FC236}">
              <a16:creationId xmlns:a16="http://schemas.microsoft.com/office/drawing/2014/main" id="{00000000-0008-0000-0900-000078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889" name="Picture 889">
          <a:extLst>
            <a:ext uri="{FF2B5EF4-FFF2-40B4-BE49-F238E27FC236}">
              <a16:creationId xmlns:a16="http://schemas.microsoft.com/office/drawing/2014/main" id="{00000000-0008-0000-0900-000079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890" name="Picture 890">
          <a:extLst>
            <a:ext uri="{FF2B5EF4-FFF2-40B4-BE49-F238E27FC236}">
              <a16:creationId xmlns:a16="http://schemas.microsoft.com/office/drawing/2014/main" id="{00000000-0008-0000-0900-00007A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891" name="Picture 891">
          <a:extLst>
            <a:ext uri="{FF2B5EF4-FFF2-40B4-BE49-F238E27FC236}">
              <a16:creationId xmlns:a16="http://schemas.microsoft.com/office/drawing/2014/main" id="{00000000-0008-0000-0900-00007B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892" name="Picture 892">
          <a:extLst>
            <a:ext uri="{FF2B5EF4-FFF2-40B4-BE49-F238E27FC236}">
              <a16:creationId xmlns:a16="http://schemas.microsoft.com/office/drawing/2014/main" id="{00000000-0008-0000-0900-00007C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893" name="Picture 893">
          <a:extLst>
            <a:ext uri="{FF2B5EF4-FFF2-40B4-BE49-F238E27FC236}">
              <a16:creationId xmlns:a16="http://schemas.microsoft.com/office/drawing/2014/main" id="{00000000-0008-0000-0900-00007D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894" name="Picture 894">
          <a:extLst>
            <a:ext uri="{FF2B5EF4-FFF2-40B4-BE49-F238E27FC236}">
              <a16:creationId xmlns:a16="http://schemas.microsoft.com/office/drawing/2014/main" id="{00000000-0008-0000-0900-00007E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895" name="Picture 895">
          <a:extLst>
            <a:ext uri="{FF2B5EF4-FFF2-40B4-BE49-F238E27FC236}">
              <a16:creationId xmlns:a16="http://schemas.microsoft.com/office/drawing/2014/main" id="{00000000-0008-0000-0900-00007F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896" name="Picture 896">
          <a:extLst>
            <a:ext uri="{FF2B5EF4-FFF2-40B4-BE49-F238E27FC236}">
              <a16:creationId xmlns:a16="http://schemas.microsoft.com/office/drawing/2014/main" id="{00000000-0008-0000-0900-000080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897" name="Picture 897">
          <a:extLst>
            <a:ext uri="{FF2B5EF4-FFF2-40B4-BE49-F238E27FC236}">
              <a16:creationId xmlns:a16="http://schemas.microsoft.com/office/drawing/2014/main" id="{00000000-0008-0000-0900-000081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898" name="Picture 898">
          <a:extLst>
            <a:ext uri="{FF2B5EF4-FFF2-40B4-BE49-F238E27FC236}">
              <a16:creationId xmlns:a16="http://schemas.microsoft.com/office/drawing/2014/main" id="{00000000-0008-0000-0900-000082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899" name="Picture 899">
          <a:extLst>
            <a:ext uri="{FF2B5EF4-FFF2-40B4-BE49-F238E27FC236}">
              <a16:creationId xmlns:a16="http://schemas.microsoft.com/office/drawing/2014/main" id="{00000000-0008-0000-0900-000083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900" name="Picture 900">
          <a:extLst>
            <a:ext uri="{FF2B5EF4-FFF2-40B4-BE49-F238E27FC236}">
              <a16:creationId xmlns:a16="http://schemas.microsoft.com/office/drawing/2014/main" id="{00000000-0008-0000-0900-000084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901" name="Picture 901">
          <a:extLst>
            <a:ext uri="{FF2B5EF4-FFF2-40B4-BE49-F238E27FC236}">
              <a16:creationId xmlns:a16="http://schemas.microsoft.com/office/drawing/2014/main" id="{00000000-0008-0000-0900-000085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902" name="Picture 902">
          <a:extLst>
            <a:ext uri="{FF2B5EF4-FFF2-40B4-BE49-F238E27FC236}">
              <a16:creationId xmlns:a16="http://schemas.microsoft.com/office/drawing/2014/main" id="{00000000-0008-0000-0900-000086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903" name="Picture 903">
          <a:extLst>
            <a:ext uri="{FF2B5EF4-FFF2-40B4-BE49-F238E27FC236}">
              <a16:creationId xmlns:a16="http://schemas.microsoft.com/office/drawing/2014/main" id="{00000000-0008-0000-0900-000087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904" name="Picture 904">
          <a:extLst>
            <a:ext uri="{FF2B5EF4-FFF2-40B4-BE49-F238E27FC236}">
              <a16:creationId xmlns:a16="http://schemas.microsoft.com/office/drawing/2014/main" id="{00000000-0008-0000-0900-000088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905" name="Picture 905">
          <a:extLst>
            <a:ext uri="{FF2B5EF4-FFF2-40B4-BE49-F238E27FC236}">
              <a16:creationId xmlns:a16="http://schemas.microsoft.com/office/drawing/2014/main" id="{00000000-0008-0000-0900-000089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906" name="Picture 906">
          <a:extLst>
            <a:ext uri="{FF2B5EF4-FFF2-40B4-BE49-F238E27FC236}">
              <a16:creationId xmlns:a16="http://schemas.microsoft.com/office/drawing/2014/main" id="{00000000-0008-0000-0900-00008A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907" name="Picture 907">
          <a:extLst>
            <a:ext uri="{FF2B5EF4-FFF2-40B4-BE49-F238E27FC236}">
              <a16:creationId xmlns:a16="http://schemas.microsoft.com/office/drawing/2014/main" id="{00000000-0008-0000-0900-00008B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908" name="Picture 908">
          <a:extLst>
            <a:ext uri="{FF2B5EF4-FFF2-40B4-BE49-F238E27FC236}">
              <a16:creationId xmlns:a16="http://schemas.microsoft.com/office/drawing/2014/main" id="{00000000-0008-0000-0900-00008C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909" name="Picture 909">
          <a:extLst>
            <a:ext uri="{FF2B5EF4-FFF2-40B4-BE49-F238E27FC236}">
              <a16:creationId xmlns:a16="http://schemas.microsoft.com/office/drawing/2014/main" id="{00000000-0008-0000-0900-00008D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910" name="Picture 910">
          <a:extLst>
            <a:ext uri="{FF2B5EF4-FFF2-40B4-BE49-F238E27FC236}">
              <a16:creationId xmlns:a16="http://schemas.microsoft.com/office/drawing/2014/main" id="{00000000-0008-0000-0900-00008E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911" name="Picture 911">
          <a:extLst>
            <a:ext uri="{FF2B5EF4-FFF2-40B4-BE49-F238E27FC236}">
              <a16:creationId xmlns:a16="http://schemas.microsoft.com/office/drawing/2014/main" id="{00000000-0008-0000-0900-00008F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912" name="Picture 912">
          <a:extLst>
            <a:ext uri="{FF2B5EF4-FFF2-40B4-BE49-F238E27FC236}">
              <a16:creationId xmlns:a16="http://schemas.microsoft.com/office/drawing/2014/main" id="{00000000-0008-0000-0900-000090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913" name="Picture 913">
          <a:extLst>
            <a:ext uri="{FF2B5EF4-FFF2-40B4-BE49-F238E27FC236}">
              <a16:creationId xmlns:a16="http://schemas.microsoft.com/office/drawing/2014/main" id="{00000000-0008-0000-0900-000091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914" name="Picture 914">
          <a:extLst>
            <a:ext uri="{FF2B5EF4-FFF2-40B4-BE49-F238E27FC236}">
              <a16:creationId xmlns:a16="http://schemas.microsoft.com/office/drawing/2014/main" id="{00000000-0008-0000-0900-000092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915" name="Picture 915">
          <a:extLst>
            <a:ext uri="{FF2B5EF4-FFF2-40B4-BE49-F238E27FC236}">
              <a16:creationId xmlns:a16="http://schemas.microsoft.com/office/drawing/2014/main" id="{00000000-0008-0000-0900-000093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916" name="Picture 916">
          <a:extLst>
            <a:ext uri="{FF2B5EF4-FFF2-40B4-BE49-F238E27FC236}">
              <a16:creationId xmlns:a16="http://schemas.microsoft.com/office/drawing/2014/main" id="{00000000-0008-0000-0900-000094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917" name="Picture 917">
          <a:extLst>
            <a:ext uri="{FF2B5EF4-FFF2-40B4-BE49-F238E27FC236}">
              <a16:creationId xmlns:a16="http://schemas.microsoft.com/office/drawing/2014/main" id="{00000000-0008-0000-0900-000095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918" name="Picture 918">
          <a:extLst>
            <a:ext uri="{FF2B5EF4-FFF2-40B4-BE49-F238E27FC236}">
              <a16:creationId xmlns:a16="http://schemas.microsoft.com/office/drawing/2014/main" id="{00000000-0008-0000-0900-000096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919" name="Picture 919">
          <a:extLst>
            <a:ext uri="{FF2B5EF4-FFF2-40B4-BE49-F238E27FC236}">
              <a16:creationId xmlns:a16="http://schemas.microsoft.com/office/drawing/2014/main" id="{00000000-0008-0000-0900-000097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920" name="Picture 920">
          <a:extLst>
            <a:ext uri="{FF2B5EF4-FFF2-40B4-BE49-F238E27FC236}">
              <a16:creationId xmlns:a16="http://schemas.microsoft.com/office/drawing/2014/main" id="{00000000-0008-0000-0900-000098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921" name="Picture 921">
          <a:extLst>
            <a:ext uri="{FF2B5EF4-FFF2-40B4-BE49-F238E27FC236}">
              <a16:creationId xmlns:a16="http://schemas.microsoft.com/office/drawing/2014/main" id="{00000000-0008-0000-0900-000099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922" name="Picture 922">
          <a:extLst>
            <a:ext uri="{FF2B5EF4-FFF2-40B4-BE49-F238E27FC236}">
              <a16:creationId xmlns:a16="http://schemas.microsoft.com/office/drawing/2014/main" id="{00000000-0008-0000-0900-00009A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923" name="Picture 923">
          <a:extLst>
            <a:ext uri="{FF2B5EF4-FFF2-40B4-BE49-F238E27FC236}">
              <a16:creationId xmlns:a16="http://schemas.microsoft.com/office/drawing/2014/main" id="{00000000-0008-0000-0900-00009B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924" name="Picture 924">
          <a:extLst>
            <a:ext uri="{FF2B5EF4-FFF2-40B4-BE49-F238E27FC236}">
              <a16:creationId xmlns:a16="http://schemas.microsoft.com/office/drawing/2014/main" id="{00000000-0008-0000-0900-00009C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925" name="Picture 925">
          <a:extLst>
            <a:ext uri="{FF2B5EF4-FFF2-40B4-BE49-F238E27FC236}">
              <a16:creationId xmlns:a16="http://schemas.microsoft.com/office/drawing/2014/main" id="{00000000-0008-0000-0900-00009D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926" name="Picture 926">
          <a:extLst>
            <a:ext uri="{FF2B5EF4-FFF2-40B4-BE49-F238E27FC236}">
              <a16:creationId xmlns:a16="http://schemas.microsoft.com/office/drawing/2014/main" id="{00000000-0008-0000-0900-00009E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927" name="Picture 927">
          <a:extLst>
            <a:ext uri="{FF2B5EF4-FFF2-40B4-BE49-F238E27FC236}">
              <a16:creationId xmlns:a16="http://schemas.microsoft.com/office/drawing/2014/main" id="{00000000-0008-0000-0900-00009F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928" name="Picture 928">
          <a:extLst>
            <a:ext uri="{FF2B5EF4-FFF2-40B4-BE49-F238E27FC236}">
              <a16:creationId xmlns:a16="http://schemas.microsoft.com/office/drawing/2014/main" id="{00000000-0008-0000-0900-0000A0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929" name="Picture 929">
          <a:extLst>
            <a:ext uri="{FF2B5EF4-FFF2-40B4-BE49-F238E27FC236}">
              <a16:creationId xmlns:a16="http://schemas.microsoft.com/office/drawing/2014/main" id="{00000000-0008-0000-0900-0000A1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930" name="Picture 930">
          <a:extLst>
            <a:ext uri="{FF2B5EF4-FFF2-40B4-BE49-F238E27FC236}">
              <a16:creationId xmlns:a16="http://schemas.microsoft.com/office/drawing/2014/main" id="{00000000-0008-0000-0900-0000A2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931" name="Picture 931">
          <a:extLst>
            <a:ext uri="{FF2B5EF4-FFF2-40B4-BE49-F238E27FC236}">
              <a16:creationId xmlns:a16="http://schemas.microsoft.com/office/drawing/2014/main" id="{00000000-0008-0000-0900-0000A3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932" name="Picture 932">
          <a:extLst>
            <a:ext uri="{FF2B5EF4-FFF2-40B4-BE49-F238E27FC236}">
              <a16:creationId xmlns:a16="http://schemas.microsoft.com/office/drawing/2014/main" id="{00000000-0008-0000-0900-0000A4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933" name="Picture 933">
          <a:extLst>
            <a:ext uri="{FF2B5EF4-FFF2-40B4-BE49-F238E27FC236}">
              <a16:creationId xmlns:a16="http://schemas.microsoft.com/office/drawing/2014/main" id="{00000000-0008-0000-0900-0000A5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934" name="Picture 934">
          <a:extLst>
            <a:ext uri="{FF2B5EF4-FFF2-40B4-BE49-F238E27FC236}">
              <a16:creationId xmlns:a16="http://schemas.microsoft.com/office/drawing/2014/main" id="{00000000-0008-0000-0900-0000A6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935" name="Picture 935">
          <a:extLst>
            <a:ext uri="{FF2B5EF4-FFF2-40B4-BE49-F238E27FC236}">
              <a16:creationId xmlns:a16="http://schemas.microsoft.com/office/drawing/2014/main" id="{00000000-0008-0000-0900-0000A7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936" name="Picture 936">
          <a:extLst>
            <a:ext uri="{FF2B5EF4-FFF2-40B4-BE49-F238E27FC236}">
              <a16:creationId xmlns:a16="http://schemas.microsoft.com/office/drawing/2014/main" id="{00000000-0008-0000-0900-0000A8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937" name="Picture 937">
          <a:extLst>
            <a:ext uri="{FF2B5EF4-FFF2-40B4-BE49-F238E27FC236}">
              <a16:creationId xmlns:a16="http://schemas.microsoft.com/office/drawing/2014/main" id="{00000000-0008-0000-0900-0000A9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938" name="Picture 938">
          <a:extLst>
            <a:ext uri="{FF2B5EF4-FFF2-40B4-BE49-F238E27FC236}">
              <a16:creationId xmlns:a16="http://schemas.microsoft.com/office/drawing/2014/main" id="{00000000-0008-0000-0900-0000AA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939" name="Picture 939">
          <a:extLst>
            <a:ext uri="{FF2B5EF4-FFF2-40B4-BE49-F238E27FC236}">
              <a16:creationId xmlns:a16="http://schemas.microsoft.com/office/drawing/2014/main" id="{00000000-0008-0000-0900-0000AB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940" name="Picture 940">
          <a:extLst>
            <a:ext uri="{FF2B5EF4-FFF2-40B4-BE49-F238E27FC236}">
              <a16:creationId xmlns:a16="http://schemas.microsoft.com/office/drawing/2014/main" id="{00000000-0008-0000-0900-0000AC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941" name="Picture 941">
          <a:extLst>
            <a:ext uri="{FF2B5EF4-FFF2-40B4-BE49-F238E27FC236}">
              <a16:creationId xmlns:a16="http://schemas.microsoft.com/office/drawing/2014/main" id="{00000000-0008-0000-0900-0000AD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942" name="Picture 942">
          <a:extLst>
            <a:ext uri="{FF2B5EF4-FFF2-40B4-BE49-F238E27FC236}">
              <a16:creationId xmlns:a16="http://schemas.microsoft.com/office/drawing/2014/main" id="{00000000-0008-0000-0900-0000AE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943" name="Picture 943">
          <a:extLst>
            <a:ext uri="{FF2B5EF4-FFF2-40B4-BE49-F238E27FC236}">
              <a16:creationId xmlns:a16="http://schemas.microsoft.com/office/drawing/2014/main" id="{00000000-0008-0000-0900-0000AF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944" name="Picture 944">
          <a:extLst>
            <a:ext uri="{FF2B5EF4-FFF2-40B4-BE49-F238E27FC236}">
              <a16:creationId xmlns:a16="http://schemas.microsoft.com/office/drawing/2014/main" id="{00000000-0008-0000-0900-0000B0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945" name="Picture 945">
          <a:extLst>
            <a:ext uri="{FF2B5EF4-FFF2-40B4-BE49-F238E27FC236}">
              <a16:creationId xmlns:a16="http://schemas.microsoft.com/office/drawing/2014/main" id="{00000000-0008-0000-0900-0000B1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946" name="Picture 946">
          <a:extLst>
            <a:ext uri="{FF2B5EF4-FFF2-40B4-BE49-F238E27FC236}">
              <a16:creationId xmlns:a16="http://schemas.microsoft.com/office/drawing/2014/main" id="{00000000-0008-0000-0900-0000B2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947" name="Picture 947">
          <a:extLst>
            <a:ext uri="{FF2B5EF4-FFF2-40B4-BE49-F238E27FC236}">
              <a16:creationId xmlns:a16="http://schemas.microsoft.com/office/drawing/2014/main" id="{00000000-0008-0000-0900-0000B3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948" name="Picture 948">
          <a:extLst>
            <a:ext uri="{FF2B5EF4-FFF2-40B4-BE49-F238E27FC236}">
              <a16:creationId xmlns:a16="http://schemas.microsoft.com/office/drawing/2014/main" id="{00000000-0008-0000-0900-0000B4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949" name="Picture 949">
          <a:extLst>
            <a:ext uri="{FF2B5EF4-FFF2-40B4-BE49-F238E27FC236}">
              <a16:creationId xmlns:a16="http://schemas.microsoft.com/office/drawing/2014/main" id="{00000000-0008-0000-0900-0000B5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950" name="Picture 950">
          <a:extLst>
            <a:ext uri="{FF2B5EF4-FFF2-40B4-BE49-F238E27FC236}">
              <a16:creationId xmlns:a16="http://schemas.microsoft.com/office/drawing/2014/main" id="{00000000-0008-0000-0900-0000B6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951" name="Picture 951">
          <a:extLst>
            <a:ext uri="{FF2B5EF4-FFF2-40B4-BE49-F238E27FC236}">
              <a16:creationId xmlns:a16="http://schemas.microsoft.com/office/drawing/2014/main" id="{00000000-0008-0000-0900-0000B7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952" name="Picture 952">
          <a:extLst>
            <a:ext uri="{FF2B5EF4-FFF2-40B4-BE49-F238E27FC236}">
              <a16:creationId xmlns:a16="http://schemas.microsoft.com/office/drawing/2014/main" id="{00000000-0008-0000-0900-0000B8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953" name="Picture 953">
          <a:extLst>
            <a:ext uri="{FF2B5EF4-FFF2-40B4-BE49-F238E27FC236}">
              <a16:creationId xmlns:a16="http://schemas.microsoft.com/office/drawing/2014/main" id="{00000000-0008-0000-0900-0000B9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954" name="Picture 954">
          <a:extLst>
            <a:ext uri="{FF2B5EF4-FFF2-40B4-BE49-F238E27FC236}">
              <a16:creationId xmlns:a16="http://schemas.microsoft.com/office/drawing/2014/main" id="{00000000-0008-0000-0900-0000BA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955" name="Picture 955">
          <a:extLst>
            <a:ext uri="{FF2B5EF4-FFF2-40B4-BE49-F238E27FC236}">
              <a16:creationId xmlns:a16="http://schemas.microsoft.com/office/drawing/2014/main" id="{00000000-0008-0000-0900-0000BB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956" name="Picture 956">
          <a:extLst>
            <a:ext uri="{FF2B5EF4-FFF2-40B4-BE49-F238E27FC236}">
              <a16:creationId xmlns:a16="http://schemas.microsoft.com/office/drawing/2014/main" id="{00000000-0008-0000-0900-0000BC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957" name="Picture 957">
          <a:extLst>
            <a:ext uri="{FF2B5EF4-FFF2-40B4-BE49-F238E27FC236}">
              <a16:creationId xmlns:a16="http://schemas.microsoft.com/office/drawing/2014/main" id="{00000000-0008-0000-0900-0000BD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958" name="Picture 958">
          <a:extLst>
            <a:ext uri="{FF2B5EF4-FFF2-40B4-BE49-F238E27FC236}">
              <a16:creationId xmlns:a16="http://schemas.microsoft.com/office/drawing/2014/main" id="{00000000-0008-0000-0900-0000BE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959" name="Picture 959">
          <a:extLst>
            <a:ext uri="{FF2B5EF4-FFF2-40B4-BE49-F238E27FC236}">
              <a16:creationId xmlns:a16="http://schemas.microsoft.com/office/drawing/2014/main" id="{00000000-0008-0000-0900-0000BF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960" name="Picture 960">
          <a:extLst>
            <a:ext uri="{FF2B5EF4-FFF2-40B4-BE49-F238E27FC236}">
              <a16:creationId xmlns:a16="http://schemas.microsoft.com/office/drawing/2014/main" id="{00000000-0008-0000-0900-0000C0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961" name="Picture 961">
          <a:extLst>
            <a:ext uri="{FF2B5EF4-FFF2-40B4-BE49-F238E27FC236}">
              <a16:creationId xmlns:a16="http://schemas.microsoft.com/office/drawing/2014/main" id="{00000000-0008-0000-0900-0000C1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962" name="Picture 962">
          <a:extLst>
            <a:ext uri="{FF2B5EF4-FFF2-40B4-BE49-F238E27FC236}">
              <a16:creationId xmlns:a16="http://schemas.microsoft.com/office/drawing/2014/main" id="{00000000-0008-0000-0900-0000C2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963" name="Picture 963">
          <a:extLst>
            <a:ext uri="{FF2B5EF4-FFF2-40B4-BE49-F238E27FC236}">
              <a16:creationId xmlns:a16="http://schemas.microsoft.com/office/drawing/2014/main" id="{00000000-0008-0000-0900-0000C3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964" name="Picture 964">
          <a:extLst>
            <a:ext uri="{FF2B5EF4-FFF2-40B4-BE49-F238E27FC236}">
              <a16:creationId xmlns:a16="http://schemas.microsoft.com/office/drawing/2014/main" id="{00000000-0008-0000-0900-0000C4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965" name="Picture 965">
          <a:extLst>
            <a:ext uri="{FF2B5EF4-FFF2-40B4-BE49-F238E27FC236}">
              <a16:creationId xmlns:a16="http://schemas.microsoft.com/office/drawing/2014/main" id="{00000000-0008-0000-0900-0000C5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966" name="Picture 966">
          <a:extLst>
            <a:ext uri="{FF2B5EF4-FFF2-40B4-BE49-F238E27FC236}">
              <a16:creationId xmlns:a16="http://schemas.microsoft.com/office/drawing/2014/main" id="{00000000-0008-0000-0900-0000C6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967" name="Picture 967">
          <a:extLst>
            <a:ext uri="{FF2B5EF4-FFF2-40B4-BE49-F238E27FC236}">
              <a16:creationId xmlns:a16="http://schemas.microsoft.com/office/drawing/2014/main" id="{00000000-0008-0000-0900-0000C7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968" name="Picture 968">
          <a:extLst>
            <a:ext uri="{FF2B5EF4-FFF2-40B4-BE49-F238E27FC236}">
              <a16:creationId xmlns:a16="http://schemas.microsoft.com/office/drawing/2014/main" id="{00000000-0008-0000-0900-0000C8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969" name="Picture 969">
          <a:extLst>
            <a:ext uri="{FF2B5EF4-FFF2-40B4-BE49-F238E27FC236}">
              <a16:creationId xmlns:a16="http://schemas.microsoft.com/office/drawing/2014/main" id="{00000000-0008-0000-0900-0000C9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970" name="Picture 970">
          <a:extLst>
            <a:ext uri="{FF2B5EF4-FFF2-40B4-BE49-F238E27FC236}">
              <a16:creationId xmlns:a16="http://schemas.microsoft.com/office/drawing/2014/main" id="{00000000-0008-0000-0900-0000CA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971" name="Picture 971">
          <a:extLst>
            <a:ext uri="{FF2B5EF4-FFF2-40B4-BE49-F238E27FC236}">
              <a16:creationId xmlns:a16="http://schemas.microsoft.com/office/drawing/2014/main" id="{00000000-0008-0000-0900-0000CB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972" name="Picture 972">
          <a:extLst>
            <a:ext uri="{FF2B5EF4-FFF2-40B4-BE49-F238E27FC236}">
              <a16:creationId xmlns:a16="http://schemas.microsoft.com/office/drawing/2014/main" id="{00000000-0008-0000-0900-0000CC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973" name="Picture 973">
          <a:extLst>
            <a:ext uri="{FF2B5EF4-FFF2-40B4-BE49-F238E27FC236}">
              <a16:creationId xmlns:a16="http://schemas.microsoft.com/office/drawing/2014/main" id="{00000000-0008-0000-0900-0000CD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974" name="Picture 974">
          <a:extLst>
            <a:ext uri="{FF2B5EF4-FFF2-40B4-BE49-F238E27FC236}">
              <a16:creationId xmlns:a16="http://schemas.microsoft.com/office/drawing/2014/main" id="{00000000-0008-0000-0900-0000CE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975" name="Picture 975">
          <a:extLst>
            <a:ext uri="{FF2B5EF4-FFF2-40B4-BE49-F238E27FC236}">
              <a16:creationId xmlns:a16="http://schemas.microsoft.com/office/drawing/2014/main" id="{00000000-0008-0000-0900-0000CF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976" name="Picture 976">
          <a:extLst>
            <a:ext uri="{FF2B5EF4-FFF2-40B4-BE49-F238E27FC236}">
              <a16:creationId xmlns:a16="http://schemas.microsoft.com/office/drawing/2014/main" id="{00000000-0008-0000-0900-0000D0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104</xdr:row>
      <xdr:rowOff>0</xdr:rowOff>
    </xdr:from>
    <xdr:to>
      <xdr:col>8</xdr:col>
      <xdr:colOff>0</xdr:colOff>
      <xdr:row>104</xdr:row>
      <xdr:rowOff>0</xdr:rowOff>
    </xdr:to>
    <xdr:pic>
      <xdr:nvPicPr>
        <xdr:cNvPr id="977" name="Picture 977">
          <a:extLst>
            <a:ext uri="{FF2B5EF4-FFF2-40B4-BE49-F238E27FC236}">
              <a16:creationId xmlns:a16="http://schemas.microsoft.com/office/drawing/2014/main" id="{00000000-0008-0000-0900-0000D1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07181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104</xdr:row>
      <xdr:rowOff>0</xdr:rowOff>
    </xdr:from>
    <xdr:to>
      <xdr:col>8</xdr:col>
      <xdr:colOff>0</xdr:colOff>
      <xdr:row>104</xdr:row>
      <xdr:rowOff>0</xdr:rowOff>
    </xdr:to>
    <xdr:pic>
      <xdr:nvPicPr>
        <xdr:cNvPr id="978" name="Picture 978">
          <a:extLst>
            <a:ext uri="{FF2B5EF4-FFF2-40B4-BE49-F238E27FC236}">
              <a16:creationId xmlns:a16="http://schemas.microsoft.com/office/drawing/2014/main" id="{00000000-0008-0000-0900-0000D2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07181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104</xdr:row>
      <xdr:rowOff>0</xdr:rowOff>
    </xdr:from>
    <xdr:to>
      <xdr:col>8</xdr:col>
      <xdr:colOff>0</xdr:colOff>
      <xdr:row>104</xdr:row>
      <xdr:rowOff>0</xdr:rowOff>
    </xdr:to>
    <xdr:pic>
      <xdr:nvPicPr>
        <xdr:cNvPr id="979" name="Picture 979">
          <a:extLst>
            <a:ext uri="{FF2B5EF4-FFF2-40B4-BE49-F238E27FC236}">
              <a16:creationId xmlns:a16="http://schemas.microsoft.com/office/drawing/2014/main" id="{00000000-0008-0000-0900-0000D3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07181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104</xdr:row>
      <xdr:rowOff>0</xdr:rowOff>
    </xdr:from>
    <xdr:to>
      <xdr:col>8</xdr:col>
      <xdr:colOff>0</xdr:colOff>
      <xdr:row>104</xdr:row>
      <xdr:rowOff>0</xdr:rowOff>
    </xdr:to>
    <xdr:pic>
      <xdr:nvPicPr>
        <xdr:cNvPr id="980" name="Picture 980">
          <a:extLst>
            <a:ext uri="{FF2B5EF4-FFF2-40B4-BE49-F238E27FC236}">
              <a16:creationId xmlns:a16="http://schemas.microsoft.com/office/drawing/2014/main" id="{00000000-0008-0000-0900-0000D4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07181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104</xdr:row>
      <xdr:rowOff>0</xdr:rowOff>
    </xdr:from>
    <xdr:to>
      <xdr:col>8</xdr:col>
      <xdr:colOff>0</xdr:colOff>
      <xdr:row>104</xdr:row>
      <xdr:rowOff>0</xdr:rowOff>
    </xdr:to>
    <xdr:pic>
      <xdr:nvPicPr>
        <xdr:cNvPr id="981" name="Picture 981">
          <a:extLst>
            <a:ext uri="{FF2B5EF4-FFF2-40B4-BE49-F238E27FC236}">
              <a16:creationId xmlns:a16="http://schemas.microsoft.com/office/drawing/2014/main" id="{00000000-0008-0000-0900-0000D5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07181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104</xdr:row>
      <xdr:rowOff>0</xdr:rowOff>
    </xdr:from>
    <xdr:to>
      <xdr:col>8</xdr:col>
      <xdr:colOff>0</xdr:colOff>
      <xdr:row>104</xdr:row>
      <xdr:rowOff>0</xdr:rowOff>
    </xdr:to>
    <xdr:pic>
      <xdr:nvPicPr>
        <xdr:cNvPr id="982" name="Picture 982">
          <a:extLst>
            <a:ext uri="{FF2B5EF4-FFF2-40B4-BE49-F238E27FC236}">
              <a16:creationId xmlns:a16="http://schemas.microsoft.com/office/drawing/2014/main" id="{00000000-0008-0000-0900-0000D6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07181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104</xdr:row>
      <xdr:rowOff>0</xdr:rowOff>
    </xdr:from>
    <xdr:to>
      <xdr:col>8</xdr:col>
      <xdr:colOff>0</xdr:colOff>
      <xdr:row>104</xdr:row>
      <xdr:rowOff>0</xdr:rowOff>
    </xdr:to>
    <xdr:pic>
      <xdr:nvPicPr>
        <xdr:cNvPr id="983" name="Picture 983">
          <a:extLst>
            <a:ext uri="{FF2B5EF4-FFF2-40B4-BE49-F238E27FC236}">
              <a16:creationId xmlns:a16="http://schemas.microsoft.com/office/drawing/2014/main" id="{00000000-0008-0000-0900-0000D7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07181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104</xdr:row>
      <xdr:rowOff>0</xdr:rowOff>
    </xdr:from>
    <xdr:to>
      <xdr:col>8</xdr:col>
      <xdr:colOff>0</xdr:colOff>
      <xdr:row>104</xdr:row>
      <xdr:rowOff>0</xdr:rowOff>
    </xdr:to>
    <xdr:pic>
      <xdr:nvPicPr>
        <xdr:cNvPr id="984" name="Picture 984">
          <a:extLst>
            <a:ext uri="{FF2B5EF4-FFF2-40B4-BE49-F238E27FC236}">
              <a16:creationId xmlns:a16="http://schemas.microsoft.com/office/drawing/2014/main" id="{00000000-0008-0000-0900-0000D8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07181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104</xdr:row>
      <xdr:rowOff>0</xdr:rowOff>
    </xdr:from>
    <xdr:to>
      <xdr:col>8</xdr:col>
      <xdr:colOff>0</xdr:colOff>
      <xdr:row>104</xdr:row>
      <xdr:rowOff>0</xdr:rowOff>
    </xdr:to>
    <xdr:pic>
      <xdr:nvPicPr>
        <xdr:cNvPr id="985" name="Picture 985">
          <a:extLst>
            <a:ext uri="{FF2B5EF4-FFF2-40B4-BE49-F238E27FC236}">
              <a16:creationId xmlns:a16="http://schemas.microsoft.com/office/drawing/2014/main" id="{00000000-0008-0000-0900-0000D9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07181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104</xdr:row>
      <xdr:rowOff>0</xdr:rowOff>
    </xdr:from>
    <xdr:to>
      <xdr:col>8</xdr:col>
      <xdr:colOff>0</xdr:colOff>
      <xdr:row>104</xdr:row>
      <xdr:rowOff>0</xdr:rowOff>
    </xdr:to>
    <xdr:pic>
      <xdr:nvPicPr>
        <xdr:cNvPr id="986" name="Picture 986">
          <a:extLst>
            <a:ext uri="{FF2B5EF4-FFF2-40B4-BE49-F238E27FC236}">
              <a16:creationId xmlns:a16="http://schemas.microsoft.com/office/drawing/2014/main" id="{00000000-0008-0000-0900-0000DA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07181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104</xdr:row>
      <xdr:rowOff>0</xdr:rowOff>
    </xdr:from>
    <xdr:to>
      <xdr:col>8</xdr:col>
      <xdr:colOff>0</xdr:colOff>
      <xdr:row>104</xdr:row>
      <xdr:rowOff>0</xdr:rowOff>
    </xdr:to>
    <xdr:pic>
      <xdr:nvPicPr>
        <xdr:cNvPr id="987" name="Picture 987">
          <a:extLst>
            <a:ext uri="{FF2B5EF4-FFF2-40B4-BE49-F238E27FC236}">
              <a16:creationId xmlns:a16="http://schemas.microsoft.com/office/drawing/2014/main" id="{00000000-0008-0000-0900-0000DB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07181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104</xdr:row>
      <xdr:rowOff>0</xdr:rowOff>
    </xdr:from>
    <xdr:to>
      <xdr:col>8</xdr:col>
      <xdr:colOff>0</xdr:colOff>
      <xdr:row>104</xdr:row>
      <xdr:rowOff>0</xdr:rowOff>
    </xdr:to>
    <xdr:pic>
      <xdr:nvPicPr>
        <xdr:cNvPr id="988" name="Picture 988">
          <a:extLst>
            <a:ext uri="{FF2B5EF4-FFF2-40B4-BE49-F238E27FC236}">
              <a16:creationId xmlns:a16="http://schemas.microsoft.com/office/drawing/2014/main" id="{00000000-0008-0000-0900-0000DC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07181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104</xdr:row>
      <xdr:rowOff>0</xdr:rowOff>
    </xdr:from>
    <xdr:to>
      <xdr:col>8</xdr:col>
      <xdr:colOff>0</xdr:colOff>
      <xdr:row>104</xdr:row>
      <xdr:rowOff>0</xdr:rowOff>
    </xdr:to>
    <xdr:pic>
      <xdr:nvPicPr>
        <xdr:cNvPr id="989" name="Picture 989">
          <a:extLst>
            <a:ext uri="{FF2B5EF4-FFF2-40B4-BE49-F238E27FC236}">
              <a16:creationId xmlns:a16="http://schemas.microsoft.com/office/drawing/2014/main" id="{00000000-0008-0000-0900-0000DD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07181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104</xdr:row>
      <xdr:rowOff>0</xdr:rowOff>
    </xdr:from>
    <xdr:to>
      <xdr:col>8</xdr:col>
      <xdr:colOff>0</xdr:colOff>
      <xdr:row>104</xdr:row>
      <xdr:rowOff>0</xdr:rowOff>
    </xdr:to>
    <xdr:pic>
      <xdr:nvPicPr>
        <xdr:cNvPr id="990" name="Picture 990">
          <a:extLst>
            <a:ext uri="{FF2B5EF4-FFF2-40B4-BE49-F238E27FC236}">
              <a16:creationId xmlns:a16="http://schemas.microsoft.com/office/drawing/2014/main" id="{00000000-0008-0000-0900-0000DE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07181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104</xdr:row>
      <xdr:rowOff>0</xdr:rowOff>
    </xdr:from>
    <xdr:to>
      <xdr:col>8</xdr:col>
      <xdr:colOff>0</xdr:colOff>
      <xdr:row>104</xdr:row>
      <xdr:rowOff>0</xdr:rowOff>
    </xdr:to>
    <xdr:pic>
      <xdr:nvPicPr>
        <xdr:cNvPr id="991" name="Picture 991">
          <a:extLst>
            <a:ext uri="{FF2B5EF4-FFF2-40B4-BE49-F238E27FC236}">
              <a16:creationId xmlns:a16="http://schemas.microsoft.com/office/drawing/2014/main" id="{00000000-0008-0000-0900-0000DF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07181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104</xdr:row>
      <xdr:rowOff>0</xdr:rowOff>
    </xdr:from>
    <xdr:to>
      <xdr:col>8</xdr:col>
      <xdr:colOff>0</xdr:colOff>
      <xdr:row>104</xdr:row>
      <xdr:rowOff>0</xdr:rowOff>
    </xdr:to>
    <xdr:pic>
      <xdr:nvPicPr>
        <xdr:cNvPr id="992" name="Picture 992">
          <a:extLst>
            <a:ext uri="{FF2B5EF4-FFF2-40B4-BE49-F238E27FC236}">
              <a16:creationId xmlns:a16="http://schemas.microsoft.com/office/drawing/2014/main" id="{00000000-0008-0000-0900-0000E0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07181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104</xdr:row>
      <xdr:rowOff>0</xdr:rowOff>
    </xdr:from>
    <xdr:to>
      <xdr:col>8</xdr:col>
      <xdr:colOff>0</xdr:colOff>
      <xdr:row>104</xdr:row>
      <xdr:rowOff>0</xdr:rowOff>
    </xdr:to>
    <xdr:pic>
      <xdr:nvPicPr>
        <xdr:cNvPr id="993" name="Picture 993">
          <a:extLst>
            <a:ext uri="{FF2B5EF4-FFF2-40B4-BE49-F238E27FC236}">
              <a16:creationId xmlns:a16="http://schemas.microsoft.com/office/drawing/2014/main" id="{00000000-0008-0000-0900-0000E1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07181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104</xdr:row>
      <xdr:rowOff>0</xdr:rowOff>
    </xdr:from>
    <xdr:to>
      <xdr:col>8</xdr:col>
      <xdr:colOff>0</xdr:colOff>
      <xdr:row>104</xdr:row>
      <xdr:rowOff>0</xdr:rowOff>
    </xdr:to>
    <xdr:pic>
      <xdr:nvPicPr>
        <xdr:cNvPr id="994" name="Picture 994">
          <a:extLst>
            <a:ext uri="{FF2B5EF4-FFF2-40B4-BE49-F238E27FC236}">
              <a16:creationId xmlns:a16="http://schemas.microsoft.com/office/drawing/2014/main" id="{00000000-0008-0000-0900-0000E2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07181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104</xdr:row>
      <xdr:rowOff>0</xdr:rowOff>
    </xdr:from>
    <xdr:to>
      <xdr:col>8</xdr:col>
      <xdr:colOff>0</xdr:colOff>
      <xdr:row>104</xdr:row>
      <xdr:rowOff>0</xdr:rowOff>
    </xdr:to>
    <xdr:pic>
      <xdr:nvPicPr>
        <xdr:cNvPr id="995" name="Picture 995">
          <a:extLst>
            <a:ext uri="{FF2B5EF4-FFF2-40B4-BE49-F238E27FC236}">
              <a16:creationId xmlns:a16="http://schemas.microsoft.com/office/drawing/2014/main" id="{00000000-0008-0000-0900-0000E3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07181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104</xdr:row>
      <xdr:rowOff>0</xdr:rowOff>
    </xdr:from>
    <xdr:to>
      <xdr:col>8</xdr:col>
      <xdr:colOff>0</xdr:colOff>
      <xdr:row>104</xdr:row>
      <xdr:rowOff>0</xdr:rowOff>
    </xdr:to>
    <xdr:pic>
      <xdr:nvPicPr>
        <xdr:cNvPr id="996" name="Picture 996">
          <a:extLst>
            <a:ext uri="{FF2B5EF4-FFF2-40B4-BE49-F238E27FC236}">
              <a16:creationId xmlns:a16="http://schemas.microsoft.com/office/drawing/2014/main" id="{00000000-0008-0000-0900-0000E4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07181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104</xdr:row>
      <xdr:rowOff>0</xdr:rowOff>
    </xdr:from>
    <xdr:to>
      <xdr:col>8</xdr:col>
      <xdr:colOff>0</xdr:colOff>
      <xdr:row>104</xdr:row>
      <xdr:rowOff>0</xdr:rowOff>
    </xdr:to>
    <xdr:pic>
      <xdr:nvPicPr>
        <xdr:cNvPr id="997" name="Picture 997">
          <a:extLst>
            <a:ext uri="{FF2B5EF4-FFF2-40B4-BE49-F238E27FC236}">
              <a16:creationId xmlns:a16="http://schemas.microsoft.com/office/drawing/2014/main" id="{00000000-0008-0000-0900-0000E5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07181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104</xdr:row>
      <xdr:rowOff>0</xdr:rowOff>
    </xdr:from>
    <xdr:to>
      <xdr:col>8</xdr:col>
      <xdr:colOff>0</xdr:colOff>
      <xdr:row>104</xdr:row>
      <xdr:rowOff>0</xdr:rowOff>
    </xdr:to>
    <xdr:pic>
      <xdr:nvPicPr>
        <xdr:cNvPr id="998" name="Picture 998">
          <a:extLst>
            <a:ext uri="{FF2B5EF4-FFF2-40B4-BE49-F238E27FC236}">
              <a16:creationId xmlns:a16="http://schemas.microsoft.com/office/drawing/2014/main" id="{00000000-0008-0000-0900-0000E6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07181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104</xdr:row>
      <xdr:rowOff>0</xdr:rowOff>
    </xdr:from>
    <xdr:to>
      <xdr:col>8</xdr:col>
      <xdr:colOff>0</xdr:colOff>
      <xdr:row>104</xdr:row>
      <xdr:rowOff>0</xdr:rowOff>
    </xdr:to>
    <xdr:pic>
      <xdr:nvPicPr>
        <xdr:cNvPr id="999" name="Picture 999">
          <a:extLst>
            <a:ext uri="{FF2B5EF4-FFF2-40B4-BE49-F238E27FC236}">
              <a16:creationId xmlns:a16="http://schemas.microsoft.com/office/drawing/2014/main" id="{00000000-0008-0000-0900-0000E7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07181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104</xdr:row>
      <xdr:rowOff>0</xdr:rowOff>
    </xdr:from>
    <xdr:to>
      <xdr:col>8</xdr:col>
      <xdr:colOff>0</xdr:colOff>
      <xdr:row>104</xdr:row>
      <xdr:rowOff>0</xdr:rowOff>
    </xdr:to>
    <xdr:pic>
      <xdr:nvPicPr>
        <xdr:cNvPr id="1000" name="Picture 1000">
          <a:extLst>
            <a:ext uri="{FF2B5EF4-FFF2-40B4-BE49-F238E27FC236}">
              <a16:creationId xmlns:a16="http://schemas.microsoft.com/office/drawing/2014/main" id="{00000000-0008-0000-0900-0000E8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07181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104</xdr:row>
      <xdr:rowOff>0</xdr:rowOff>
    </xdr:from>
    <xdr:to>
      <xdr:col>8</xdr:col>
      <xdr:colOff>0</xdr:colOff>
      <xdr:row>104</xdr:row>
      <xdr:rowOff>0</xdr:rowOff>
    </xdr:to>
    <xdr:pic>
      <xdr:nvPicPr>
        <xdr:cNvPr id="1001" name="Picture 1001">
          <a:extLst>
            <a:ext uri="{FF2B5EF4-FFF2-40B4-BE49-F238E27FC236}">
              <a16:creationId xmlns:a16="http://schemas.microsoft.com/office/drawing/2014/main" id="{00000000-0008-0000-0900-0000E9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07181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104</xdr:row>
      <xdr:rowOff>0</xdr:rowOff>
    </xdr:from>
    <xdr:to>
      <xdr:col>8</xdr:col>
      <xdr:colOff>0</xdr:colOff>
      <xdr:row>104</xdr:row>
      <xdr:rowOff>0</xdr:rowOff>
    </xdr:to>
    <xdr:pic>
      <xdr:nvPicPr>
        <xdr:cNvPr id="1002" name="Picture 1002">
          <a:extLst>
            <a:ext uri="{FF2B5EF4-FFF2-40B4-BE49-F238E27FC236}">
              <a16:creationId xmlns:a16="http://schemas.microsoft.com/office/drawing/2014/main" id="{00000000-0008-0000-0900-0000EA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07181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104</xdr:row>
      <xdr:rowOff>0</xdr:rowOff>
    </xdr:from>
    <xdr:to>
      <xdr:col>8</xdr:col>
      <xdr:colOff>0</xdr:colOff>
      <xdr:row>104</xdr:row>
      <xdr:rowOff>0</xdr:rowOff>
    </xdr:to>
    <xdr:pic>
      <xdr:nvPicPr>
        <xdr:cNvPr id="1003" name="Picture 1003">
          <a:extLst>
            <a:ext uri="{FF2B5EF4-FFF2-40B4-BE49-F238E27FC236}">
              <a16:creationId xmlns:a16="http://schemas.microsoft.com/office/drawing/2014/main" id="{00000000-0008-0000-0900-0000EB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07181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104</xdr:row>
      <xdr:rowOff>0</xdr:rowOff>
    </xdr:from>
    <xdr:to>
      <xdr:col>8</xdr:col>
      <xdr:colOff>0</xdr:colOff>
      <xdr:row>104</xdr:row>
      <xdr:rowOff>0</xdr:rowOff>
    </xdr:to>
    <xdr:pic>
      <xdr:nvPicPr>
        <xdr:cNvPr id="1004" name="Picture 1004">
          <a:extLst>
            <a:ext uri="{FF2B5EF4-FFF2-40B4-BE49-F238E27FC236}">
              <a16:creationId xmlns:a16="http://schemas.microsoft.com/office/drawing/2014/main" id="{00000000-0008-0000-0900-0000EC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07181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104</xdr:row>
      <xdr:rowOff>0</xdr:rowOff>
    </xdr:from>
    <xdr:to>
      <xdr:col>8</xdr:col>
      <xdr:colOff>0</xdr:colOff>
      <xdr:row>104</xdr:row>
      <xdr:rowOff>0</xdr:rowOff>
    </xdr:to>
    <xdr:pic>
      <xdr:nvPicPr>
        <xdr:cNvPr id="1005" name="Picture 1005">
          <a:extLst>
            <a:ext uri="{FF2B5EF4-FFF2-40B4-BE49-F238E27FC236}">
              <a16:creationId xmlns:a16="http://schemas.microsoft.com/office/drawing/2014/main" id="{00000000-0008-0000-0900-0000ED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07181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104</xdr:row>
      <xdr:rowOff>0</xdr:rowOff>
    </xdr:from>
    <xdr:to>
      <xdr:col>8</xdr:col>
      <xdr:colOff>0</xdr:colOff>
      <xdr:row>104</xdr:row>
      <xdr:rowOff>0</xdr:rowOff>
    </xdr:to>
    <xdr:pic>
      <xdr:nvPicPr>
        <xdr:cNvPr id="1006" name="Picture 1006">
          <a:extLst>
            <a:ext uri="{FF2B5EF4-FFF2-40B4-BE49-F238E27FC236}">
              <a16:creationId xmlns:a16="http://schemas.microsoft.com/office/drawing/2014/main" id="{00000000-0008-0000-0900-0000EE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07181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104</xdr:row>
      <xdr:rowOff>0</xdr:rowOff>
    </xdr:from>
    <xdr:to>
      <xdr:col>8</xdr:col>
      <xdr:colOff>0</xdr:colOff>
      <xdr:row>104</xdr:row>
      <xdr:rowOff>0</xdr:rowOff>
    </xdr:to>
    <xdr:pic>
      <xdr:nvPicPr>
        <xdr:cNvPr id="1007" name="Picture 1007">
          <a:extLst>
            <a:ext uri="{FF2B5EF4-FFF2-40B4-BE49-F238E27FC236}">
              <a16:creationId xmlns:a16="http://schemas.microsoft.com/office/drawing/2014/main" id="{00000000-0008-0000-0900-0000EF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07181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104</xdr:row>
      <xdr:rowOff>0</xdr:rowOff>
    </xdr:from>
    <xdr:to>
      <xdr:col>8</xdr:col>
      <xdr:colOff>0</xdr:colOff>
      <xdr:row>104</xdr:row>
      <xdr:rowOff>0</xdr:rowOff>
    </xdr:to>
    <xdr:pic>
      <xdr:nvPicPr>
        <xdr:cNvPr id="1008" name="Picture 1008">
          <a:extLst>
            <a:ext uri="{FF2B5EF4-FFF2-40B4-BE49-F238E27FC236}">
              <a16:creationId xmlns:a16="http://schemas.microsoft.com/office/drawing/2014/main" id="{00000000-0008-0000-0900-0000F0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07181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104</xdr:row>
      <xdr:rowOff>0</xdr:rowOff>
    </xdr:from>
    <xdr:to>
      <xdr:col>8</xdr:col>
      <xdr:colOff>0</xdr:colOff>
      <xdr:row>104</xdr:row>
      <xdr:rowOff>0</xdr:rowOff>
    </xdr:to>
    <xdr:pic>
      <xdr:nvPicPr>
        <xdr:cNvPr id="1009" name="Picture 1009">
          <a:extLst>
            <a:ext uri="{FF2B5EF4-FFF2-40B4-BE49-F238E27FC236}">
              <a16:creationId xmlns:a16="http://schemas.microsoft.com/office/drawing/2014/main" id="{00000000-0008-0000-0900-0000F1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07181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104</xdr:row>
      <xdr:rowOff>0</xdr:rowOff>
    </xdr:from>
    <xdr:to>
      <xdr:col>8</xdr:col>
      <xdr:colOff>0</xdr:colOff>
      <xdr:row>104</xdr:row>
      <xdr:rowOff>0</xdr:rowOff>
    </xdr:to>
    <xdr:pic>
      <xdr:nvPicPr>
        <xdr:cNvPr id="1010" name="Picture 1010">
          <a:extLst>
            <a:ext uri="{FF2B5EF4-FFF2-40B4-BE49-F238E27FC236}">
              <a16:creationId xmlns:a16="http://schemas.microsoft.com/office/drawing/2014/main" id="{00000000-0008-0000-0900-0000F2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07181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104</xdr:row>
      <xdr:rowOff>0</xdr:rowOff>
    </xdr:from>
    <xdr:to>
      <xdr:col>8</xdr:col>
      <xdr:colOff>0</xdr:colOff>
      <xdr:row>104</xdr:row>
      <xdr:rowOff>0</xdr:rowOff>
    </xdr:to>
    <xdr:pic>
      <xdr:nvPicPr>
        <xdr:cNvPr id="1011" name="Picture 1011">
          <a:extLst>
            <a:ext uri="{FF2B5EF4-FFF2-40B4-BE49-F238E27FC236}">
              <a16:creationId xmlns:a16="http://schemas.microsoft.com/office/drawing/2014/main" id="{00000000-0008-0000-0900-0000F3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07181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104</xdr:row>
      <xdr:rowOff>0</xdr:rowOff>
    </xdr:from>
    <xdr:to>
      <xdr:col>8</xdr:col>
      <xdr:colOff>0</xdr:colOff>
      <xdr:row>104</xdr:row>
      <xdr:rowOff>0</xdr:rowOff>
    </xdr:to>
    <xdr:pic>
      <xdr:nvPicPr>
        <xdr:cNvPr id="1012" name="Picture 1012">
          <a:extLst>
            <a:ext uri="{FF2B5EF4-FFF2-40B4-BE49-F238E27FC236}">
              <a16:creationId xmlns:a16="http://schemas.microsoft.com/office/drawing/2014/main" id="{00000000-0008-0000-0900-0000F4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07181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104</xdr:row>
      <xdr:rowOff>0</xdr:rowOff>
    </xdr:from>
    <xdr:to>
      <xdr:col>8</xdr:col>
      <xdr:colOff>0</xdr:colOff>
      <xdr:row>104</xdr:row>
      <xdr:rowOff>0</xdr:rowOff>
    </xdr:to>
    <xdr:pic>
      <xdr:nvPicPr>
        <xdr:cNvPr id="1013" name="Picture 1013">
          <a:extLst>
            <a:ext uri="{FF2B5EF4-FFF2-40B4-BE49-F238E27FC236}">
              <a16:creationId xmlns:a16="http://schemas.microsoft.com/office/drawing/2014/main" id="{00000000-0008-0000-0900-0000F5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07181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104</xdr:row>
      <xdr:rowOff>0</xdr:rowOff>
    </xdr:from>
    <xdr:to>
      <xdr:col>8</xdr:col>
      <xdr:colOff>0</xdr:colOff>
      <xdr:row>104</xdr:row>
      <xdr:rowOff>0</xdr:rowOff>
    </xdr:to>
    <xdr:pic>
      <xdr:nvPicPr>
        <xdr:cNvPr id="1014" name="Picture 1014">
          <a:extLst>
            <a:ext uri="{FF2B5EF4-FFF2-40B4-BE49-F238E27FC236}">
              <a16:creationId xmlns:a16="http://schemas.microsoft.com/office/drawing/2014/main" id="{00000000-0008-0000-0900-0000F6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07181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104</xdr:row>
      <xdr:rowOff>0</xdr:rowOff>
    </xdr:from>
    <xdr:to>
      <xdr:col>8</xdr:col>
      <xdr:colOff>0</xdr:colOff>
      <xdr:row>104</xdr:row>
      <xdr:rowOff>0</xdr:rowOff>
    </xdr:to>
    <xdr:pic>
      <xdr:nvPicPr>
        <xdr:cNvPr id="1015" name="Picture 1015">
          <a:extLst>
            <a:ext uri="{FF2B5EF4-FFF2-40B4-BE49-F238E27FC236}">
              <a16:creationId xmlns:a16="http://schemas.microsoft.com/office/drawing/2014/main" id="{00000000-0008-0000-0900-0000F7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07181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314</xdr:row>
      <xdr:rowOff>0</xdr:rowOff>
    </xdr:from>
    <xdr:to>
      <xdr:col>8</xdr:col>
      <xdr:colOff>0</xdr:colOff>
      <xdr:row>314</xdr:row>
      <xdr:rowOff>0</xdr:rowOff>
    </xdr:to>
    <xdr:pic>
      <xdr:nvPicPr>
        <xdr:cNvPr id="1016" name="Picture 1016">
          <a:extLst>
            <a:ext uri="{FF2B5EF4-FFF2-40B4-BE49-F238E27FC236}">
              <a16:creationId xmlns:a16="http://schemas.microsoft.com/office/drawing/2014/main" id="{00000000-0008-0000-0900-0000F8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6726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314</xdr:row>
      <xdr:rowOff>0</xdr:rowOff>
    </xdr:from>
    <xdr:to>
      <xdr:col>8</xdr:col>
      <xdr:colOff>0</xdr:colOff>
      <xdr:row>314</xdr:row>
      <xdr:rowOff>0</xdr:rowOff>
    </xdr:to>
    <xdr:pic>
      <xdr:nvPicPr>
        <xdr:cNvPr id="1017" name="Picture 1017">
          <a:extLst>
            <a:ext uri="{FF2B5EF4-FFF2-40B4-BE49-F238E27FC236}">
              <a16:creationId xmlns:a16="http://schemas.microsoft.com/office/drawing/2014/main" id="{00000000-0008-0000-0900-0000F9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6726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314</xdr:row>
      <xdr:rowOff>0</xdr:rowOff>
    </xdr:from>
    <xdr:to>
      <xdr:col>8</xdr:col>
      <xdr:colOff>0</xdr:colOff>
      <xdr:row>314</xdr:row>
      <xdr:rowOff>0</xdr:rowOff>
    </xdr:to>
    <xdr:pic>
      <xdr:nvPicPr>
        <xdr:cNvPr id="1018" name="Picture 1018">
          <a:extLst>
            <a:ext uri="{FF2B5EF4-FFF2-40B4-BE49-F238E27FC236}">
              <a16:creationId xmlns:a16="http://schemas.microsoft.com/office/drawing/2014/main" id="{00000000-0008-0000-0900-0000FA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6726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314</xdr:row>
      <xdr:rowOff>0</xdr:rowOff>
    </xdr:from>
    <xdr:to>
      <xdr:col>8</xdr:col>
      <xdr:colOff>0</xdr:colOff>
      <xdr:row>314</xdr:row>
      <xdr:rowOff>0</xdr:rowOff>
    </xdr:to>
    <xdr:pic>
      <xdr:nvPicPr>
        <xdr:cNvPr id="1019" name="Picture 1019">
          <a:extLst>
            <a:ext uri="{FF2B5EF4-FFF2-40B4-BE49-F238E27FC236}">
              <a16:creationId xmlns:a16="http://schemas.microsoft.com/office/drawing/2014/main" id="{00000000-0008-0000-0900-0000FB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6726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314</xdr:row>
      <xdr:rowOff>0</xdr:rowOff>
    </xdr:from>
    <xdr:to>
      <xdr:col>8</xdr:col>
      <xdr:colOff>0</xdr:colOff>
      <xdr:row>314</xdr:row>
      <xdr:rowOff>0</xdr:rowOff>
    </xdr:to>
    <xdr:pic>
      <xdr:nvPicPr>
        <xdr:cNvPr id="1020" name="Picture 1020">
          <a:extLst>
            <a:ext uri="{FF2B5EF4-FFF2-40B4-BE49-F238E27FC236}">
              <a16:creationId xmlns:a16="http://schemas.microsoft.com/office/drawing/2014/main" id="{00000000-0008-0000-0900-0000FC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6726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314</xdr:row>
      <xdr:rowOff>0</xdr:rowOff>
    </xdr:from>
    <xdr:to>
      <xdr:col>8</xdr:col>
      <xdr:colOff>0</xdr:colOff>
      <xdr:row>314</xdr:row>
      <xdr:rowOff>0</xdr:rowOff>
    </xdr:to>
    <xdr:pic>
      <xdr:nvPicPr>
        <xdr:cNvPr id="1021" name="Picture 1021">
          <a:extLst>
            <a:ext uri="{FF2B5EF4-FFF2-40B4-BE49-F238E27FC236}">
              <a16:creationId xmlns:a16="http://schemas.microsoft.com/office/drawing/2014/main" id="{00000000-0008-0000-0900-0000FD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6726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314</xdr:row>
      <xdr:rowOff>0</xdr:rowOff>
    </xdr:from>
    <xdr:to>
      <xdr:col>8</xdr:col>
      <xdr:colOff>0</xdr:colOff>
      <xdr:row>314</xdr:row>
      <xdr:rowOff>0</xdr:rowOff>
    </xdr:to>
    <xdr:pic>
      <xdr:nvPicPr>
        <xdr:cNvPr id="1022" name="Picture 1022">
          <a:extLst>
            <a:ext uri="{FF2B5EF4-FFF2-40B4-BE49-F238E27FC236}">
              <a16:creationId xmlns:a16="http://schemas.microsoft.com/office/drawing/2014/main" id="{00000000-0008-0000-0900-0000FE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6726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314</xdr:row>
      <xdr:rowOff>0</xdr:rowOff>
    </xdr:from>
    <xdr:to>
      <xdr:col>8</xdr:col>
      <xdr:colOff>0</xdr:colOff>
      <xdr:row>314</xdr:row>
      <xdr:rowOff>0</xdr:rowOff>
    </xdr:to>
    <xdr:pic>
      <xdr:nvPicPr>
        <xdr:cNvPr id="1023" name="Picture 1023">
          <a:extLst>
            <a:ext uri="{FF2B5EF4-FFF2-40B4-BE49-F238E27FC236}">
              <a16:creationId xmlns:a16="http://schemas.microsoft.com/office/drawing/2014/main" id="{00000000-0008-0000-0900-0000FF03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6726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314</xdr:row>
      <xdr:rowOff>0</xdr:rowOff>
    </xdr:from>
    <xdr:to>
      <xdr:col>8</xdr:col>
      <xdr:colOff>0</xdr:colOff>
      <xdr:row>314</xdr:row>
      <xdr:rowOff>0</xdr:rowOff>
    </xdr:to>
    <xdr:pic>
      <xdr:nvPicPr>
        <xdr:cNvPr id="1024" name="Picture 1024">
          <a:extLst>
            <a:ext uri="{FF2B5EF4-FFF2-40B4-BE49-F238E27FC236}">
              <a16:creationId xmlns:a16="http://schemas.microsoft.com/office/drawing/2014/main" id="{00000000-0008-0000-0900-000000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6726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314</xdr:row>
      <xdr:rowOff>0</xdr:rowOff>
    </xdr:from>
    <xdr:to>
      <xdr:col>8</xdr:col>
      <xdr:colOff>0</xdr:colOff>
      <xdr:row>314</xdr:row>
      <xdr:rowOff>0</xdr:rowOff>
    </xdr:to>
    <xdr:pic>
      <xdr:nvPicPr>
        <xdr:cNvPr id="1025" name="Picture 1025">
          <a:extLst>
            <a:ext uri="{FF2B5EF4-FFF2-40B4-BE49-F238E27FC236}">
              <a16:creationId xmlns:a16="http://schemas.microsoft.com/office/drawing/2014/main" id="{00000000-0008-0000-0900-000001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6726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314</xdr:row>
      <xdr:rowOff>0</xdr:rowOff>
    </xdr:from>
    <xdr:to>
      <xdr:col>8</xdr:col>
      <xdr:colOff>0</xdr:colOff>
      <xdr:row>314</xdr:row>
      <xdr:rowOff>0</xdr:rowOff>
    </xdr:to>
    <xdr:pic>
      <xdr:nvPicPr>
        <xdr:cNvPr id="1026" name="Picture 1026">
          <a:extLst>
            <a:ext uri="{FF2B5EF4-FFF2-40B4-BE49-F238E27FC236}">
              <a16:creationId xmlns:a16="http://schemas.microsoft.com/office/drawing/2014/main" id="{00000000-0008-0000-0900-000002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6726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314</xdr:row>
      <xdr:rowOff>0</xdr:rowOff>
    </xdr:from>
    <xdr:to>
      <xdr:col>8</xdr:col>
      <xdr:colOff>0</xdr:colOff>
      <xdr:row>314</xdr:row>
      <xdr:rowOff>0</xdr:rowOff>
    </xdr:to>
    <xdr:pic>
      <xdr:nvPicPr>
        <xdr:cNvPr id="1027" name="Picture 1027">
          <a:extLst>
            <a:ext uri="{FF2B5EF4-FFF2-40B4-BE49-F238E27FC236}">
              <a16:creationId xmlns:a16="http://schemas.microsoft.com/office/drawing/2014/main" id="{00000000-0008-0000-0900-000003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6726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314</xdr:row>
      <xdr:rowOff>0</xdr:rowOff>
    </xdr:from>
    <xdr:to>
      <xdr:col>8</xdr:col>
      <xdr:colOff>0</xdr:colOff>
      <xdr:row>314</xdr:row>
      <xdr:rowOff>0</xdr:rowOff>
    </xdr:to>
    <xdr:pic>
      <xdr:nvPicPr>
        <xdr:cNvPr id="1028" name="Picture 1028">
          <a:extLst>
            <a:ext uri="{FF2B5EF4-FFF2-40B4-BE49-F238E27FC236}">
              <a16:creationId xmlns:a16="http://schemas.microsoft.com/office/drawing/2014/main" id="{00000000-0008-0000-0900-000004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6726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314</xdr:row>
      <xdr:rowOff>0</xdr:rowOff>
    </xdr:from>
    <xdr:to>
      <xdr:col>8</xdr:col>
      <xdr:colOff>0</xdr:colOff>
      <xdr:row>314</xdr:row>
      <xdr:rowOff>0</xdr:rowOff>
    </xdr:to>
    <xdr:pic>
      <xdr:nvPicPr>
        <xdr:cNvPr id="1029" name="Picture 1029">
          <a:extLst>
            <a:ext uri="{FF2B5EF4-FFF2-40B4-BE49-F238E27FC236}">
              <a16:creationId xmlns:a16="http://schemas.microsoft.com/office/drawing/2014/main" id="{00000000-0008-0000-0900-000005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6726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314</xdr:row>
      <xdr:rowOff>0</xdr:rowOff>
    </xdr:from>
    <xdr:to>
      <xdr:col>8</xdr:col>
      <xdr:colOff>0</xdr:colOff>
      <xdr:row>314</xdr:row>
      <xdr:rowOff>0</xdr:rowOff>
    </xdr:to>
    <xdr:pic>
      <xdr:nvPicPr>
        <xdr:cNvPr id="1030" name="Picture 1030">
          <a:extLst>
            <a:ext uri="{FF2B5EF4-FFF2-40B4-BE49-F238E27FC236}">
              <a16:creationId xmlns:a16="http://schemas.microsoft.com/office/drawing/2014/main" id="{00000000-0008-0000-0900-000006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6726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314</xdr:row>
      <xdr:rowOff>0</xdr:rowOff>
    </xdr:from>
    <xdr:to>
      <xdr:col>8</xdr:col>
      <xdr:colOff>0</xdr:colOff>
      <xdr:row>314</xdr:row>
      <xdr:rowOff>0</xdr:rowOff>
    </xdr:to>
    <xdr:pic>
      <xdr:nvPicPr>
        <xdr:cNvPr id="1031" name="Picture 1031">
          <a:extLst>
            <a:ext uri="{FF2B5EF4-FFF2-40B4-BE49-F238E27FC236}">
              <a16:creationId xmlns:a16="http://schemas.microsoft.com/office/drawing/2014/main" id="{00000000-0008-0000-0900-000007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6726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314</xdr:row>
      <xdr:rowOff>0</xdr:rowOff>
    </xdr:from>
    <xdr:to>
      <xdr:col>8</xdr:col>
      <xdr:colOff>0</xdr:colOff>
      <xdr:row>314</xdr:row>
      <xdr:rowOff>0</xdr:rowOff>
    </xdr:to>
    <xdr:pic>
      <xdr:nvPicPr>
        <xdr:cNvPr id="1032" name="Picture 1032">
          <a:extLst>
            <a:ext uri="{FF2B5EF4-FFF2-40B4-BE49-F238E27FC236}">
              <a16:creationId xmlns:a16="http://schemas.microsoft.com/office/drawing/2014/main" id="{00000000-0008-0000-0900-000008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6726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314</xdr:row>
      <xdr:rowOff>0</xdr:rowOff>
    </xdr:from>
    <xdr:to>
      <xdr:col>8</xdr:col>
      <xdr:colOff>0</xdr:colOff>
      <xdr:row>314</xdr:row>
      <xdr:rowOff>0</xdr:rowOff>
    </xdr:to>
    <xdr:pic>
      <xdr:nvPicPr>
        <xdr:cNvPr id="1033" name="Picture 1033">
          <a:extLst>
            <a:ext uri="{FF2B5EF4-FFF2-40B4-BE49-F238E27FC236}">
              <a16:creationId xmlns:a16="http://schemas.microsoft.com/office/drawing/2014/main" id="{00000000-0008-0000-0900-000009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6726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314</xdr:row>
      <xdr:rowOff>0</xdr:rowOff>
    </xdr:from>
    <xdr:to>
      <xdr:col>8</xdr:col>
      <xdr:colOff>0</xdr:colOff>
      <xdr:row>314</xdr:row>
      <xdr:rowOff>0</xdr:rowOff>
    </xdr:to>
    <xdr:pic>
      <xdr:nvPicPr>
        <xdr:cNvPr id="1034" name="Picture 1034">
          <a:extLst>
            <a:ext uri="{FF2B5EF4-FFF2-40B4-BE49-F238E27FC236}">
              <a16:creationId xmlns:a16="http://schemas.microsoft.com/office/drawing/2014/main" id="{00000000-0008-0000-0900-00000A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6726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314</xdr:row>
      <xdr:rowOff>0</xdr:rowOff>
    </xdr:from>
    <xdr:to>
      <xdr:col>8</xdr:col>
      <xdr:colOff>0</xdr:colOff>
      <xdr:row>314</xdr:row>
      <xdr:rowOff>0</xdr:rowOff>
    </xdr:to>
    <xdr:pic>
      <xdr:nvPicPr>
        <xdr:cNvPr id="1035" name="Picture 1035">
          <a:extLst>
            <a:ext uri="{FF2B5EF4-FFF2-40B4-BE49-F238E27FC236}">
              <a16:creationId xmlns:a16="http://schemas.microsoft.com/office/drawing/2014/main" id="{00000000-0008-0000-0900-00000B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6726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314</xdr:row>
      <xdr:rowOff>0</xdr:rowOff>
    </xdr:from>
    <xdr:to>
      <xdr:col>8</xdr:col>
      <xdr:colOff>0</xdr:colOff>
      <xdr:row>314</xdr:row>
      <xdr:rowOff>0</xdr:rowOff>
    </xdr:to>
    <xdr:pic>
      <xdr:nvPicPr>
        <xdr:cNvPr id="1036" name="Picture 1036">
          <a:extLst>
            <a:ext uri="{FF2B5EF4-FFF2-40B4-BE49-F238E27FC236}">
              <a16:creationId xmlns:a16="http://schemas.microsoft.com/office/drawing/2014/main" id="{00000000-0008-0000-0900-00000C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6726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314</xdr:row>
      <xdr:rowOff>0</xdr:rowOff>
    </xdr:from>
    <xdr:to>
      <xdr:col>8</xdr:col>
      <xdr:colOff>0</xdr:colOff>
      <xdr:row>314</xdr:row>
      <xdr:rowOff>0</xdr:rowOff>
    </xdr:to>
    <xdr:pic>
      <xdr:nvPicPr>
        <xdr:cNvPr id="1037" name="Picture 1037">
          <a:extLst>
            <a:ext uri="{FF2B5EF4-FFF2-40B4-BE49-F238E27FC236}">
              <a16:creationId xmlns:a16="http://schemas.microsoft.com/office/drawing/2014/main" id="{00000000-0008-0000-0900-00000D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6726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314</xdr:row>
      <xdr:rowOff>0</xdr:rowOff>
    </xdr:from>
    <xdr:to>
      <xdr:col>8</xdr:col>
      <xdr:colOff>0</xdr:colOff>
      <xdr:row>314</xdr:row>
      <xdr:rowOff>0</xdr:rowOff>
    </xdr:to>
    <xdr:pic>
      <xdr:nvPicPr>
        <xdr:cNvPr id="1038" name="Picture 1038">
          <a:extLst>
            <a:ext uri="{FF2B5EF4-FFF2-40B4-BE49-F238E27FC236}">
              <a16:creationId xmlns:a16="http://schemas.microsoft.com/office/drawing/2014/main" id="{00000000-0008-0000-0900-00000E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6726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314</xdr:row>
      <xdr:rowOff>0</xdr:rowOff>
    </xdr:from>
    <xdr:to>
      <xdr:col>8</xdr:col>
      <xdr:colOff>0</xdr:colOff>
      <xdr:row>314</xdr:row>
      <xdr:rowOff>0</xdr:rowOff>
    </xdr:to>
    <xdr:pic>
      <xdr:nvPicPr>
        <xdr:cNvPr id="1039" name="Picture 1039">
          <a:extLst>
            <a:ext uri="{FF2B5EF4-FFF2-40B4-BE49-F238E27FC236}">
              <a16:creationId xmlns:a16="http://schemas.microsoft.com/office/drawing/2014/main" id="{00000000-0008-0000-0900-00000F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6726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314</xdr:row>
      <xdr:rowOff>0</xdr:rowOff>
    </xdr:from>
    <xdr:to>
      <xdr:col>8</xdr:col>
      <xdr:colOff>0</xdr:colOff>
      <xdr:row>314</xdr:row>
      <xdr:rowOff>0</xdr:rowOff>
    </xdr:to>
    <xdr:pic>
      <xdr:nvPicPr>
        <xdr:cNvPr id="1040" name="Picture 1040">
          <a:extLst>
            <a:ext uri="{FF2B5EF4-FFF2-40B4-BE49-F238E27FC236}">
              <a16:creationId xmlns:a16="http://schemas.microsoft.com/office/drawing/2014/main" id="{00000000-0008-0000-0900-000010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6726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314</xdr:row>
      <xdr:rowOff>0</xdr:rowOff>
    </xdr:from>
    <xdr:to>
      <xdr:col>8</xdr:col>
      <xdr:colOff>0</xdr:colOff>
      <xdr:row>314</xdr:row>
      <xdr:rowOff>0</xdr:rowOff>
    </xdr:to>
    <xdr:pic>
      <xdr:nvPicPr>
        <xdr:cNvPr id="1041" name="Picture 1041">
          <a:extLst>
            <a:ext uri="{FF2B5EF4-FFF2-40B4-BE49-F238E27FC236}">
              <a16:creationId xmlns:a16="http://schemas.microsoft.com/office/drawing/2014/main" id="{00000000-0008-0000-0900-000011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6726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314</xdr:row>
      <xdr:rowOff>0</xdr:rowOff>
    </xdr:from>
    <xdr:to>
      <xdr:col>8</xdr:col>
      <xdr:colOff>0</xdr:colOff>
      <xdr:row>314</xdr:row>
      <xdr:rowOff>0</xdr:rowOff>
    </xdr:to>
    <xdr:pic>
      <xdr:nvPicPr>
        <xdr:cNvPr id="1042" name="Picture 1042">
          <a:extLst>
            <a:ext uri="{FF2B5EF4-FFF2-40B4-BE49-F238E27FC236}">
              <a16:creationId xmlns:a16="http://schemas.microsoft.com/office/drawing/2014/main" id="{00000000-0008-0000-0900-000012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6726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314</xdr:row>
      <xdr:rowOff>0</xdr:rowOff>
    </xdr:from>
    <xdr:to>
      <xdr:col>8</xdr:col>
      <xdr:colOff>0</xdr:colOff>
      <xdr:row>314</xdr:row>
      <xdr:rowOff>0</xdr:rowOff>
    </xdr:to>
    <xdr:pic>
      <xdr:nvPicPr>
        <xdr:cNvPr id="1043" name="Picture 1043">
          <a:extLst>
            <a:ext uri="{FF2B5EF4-FFF2-40B4-BE49-F238E27FC236}">
              <a16:creationId xmlns:a16="http://schemas.microsoft.com/office/drawing/2014/main" id="{00000000-0008-0000-0900-000013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6726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314</xdr:row>
      <xdr:rowOff>0</xdr:rowOff>
    </xdr:from>
    <xdr:to>
      <xdr:col>8</xdr:col>
      <xdr:colOff>0</xdr:colOff>
      <xdr:row>314</xdr:row>
      <xdr:rowOff>0</xdr:rowOff>
    </xdr:to>
    <xdr:pic>
      <xdr:nvPicPr>
        <xdr:cNvPr id="1044" name="Picture 1044">
          <a:extLst>
            <a:ext uri="{FF2B5EF4-FFF2-40B4-BE49-F238E27FC236}">
              <a16:creationId xmlns:a16="http://schemas.microsoft.com/office/drawing/2014/main" id="{00000000-0008-0000-0900-000014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6726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314</xdr:row>
      <xdr:rowOff>0</xdr:rowOff>
    </xdr:from>
    <xdr:to>
      <xdr:col>8</xdr:col>
      <xdr:colOff>0</xdr:colOff>
      <xdr:row>314</xdr:row>
      <xdr:rowOff>0</xdr:rowOff>
    </xdr:to>
    <xdr:pic>
      <xdr:nvPicPr>
        <xdr:cNvPr id="1045" name="Picture 1045">
          <a:extLst>
            <a:ext uri="{FF2B5EF4-FFF2-40B4-BE49-F238E27FC236}">
              <a16:creationId xmlns:a16="http://schemas.microsoft.com/office/drawing/2014/main" id="{00000000-0008-0000-0900-000015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6726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314</xdr:row>
      <xdr:rowOff>0</xdr:rowOff>
    </xdr:from>
    <xdr:to>
      <xdr:col>8</xdr:col>
      <xdr:colOff>0</xdr:colOff>
      <xdr:row>314</xdr:row>
      <xdr:rowOff>0</xdr:rowOff>
    </xdr:to>
    <xdr:pic>
      <xdr:nvPicPr>
        <xdr:cNvPr id="1046" name="Picture 1046">
          <a:extLst>
            <a:ext uri="{FF2B5EF4-FFF2-40B4-BE49-F238E27FC236}">
              <a16:creationId xmlns:a16="http://schemas.microsoft.com/office/drawing/2014/main" id="{00000000-0008-0000-0900-000016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6726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314</xdr:row>
      <xdr:rowOff>0</xdr:rowOff>
    </xdr:from>
    <xdr:to>
      <xdr:col>8</xdr:col>
      <xdr:colOff>0</xdr:colOff>
      <xdr:row>314</xdr:row>
      <xdr:rowOff>0</xdr:rowOff>
    </xdr:to>
    <xdr:pic>
      <xdr:nvPicPr>
        <xdr:cNvPr id="1047" name="Picture 1047">
          <a:extLst>
            <a:ext uri="{FF2B5EF4-FFF2-40B4-BE49-F238E27FC236}">
              <a16:creationId xmlns:a16="http://schemas.microsoft.com/office/drawing/2014/main" id="{00000000-0008-0000-0900-000017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6726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314</xdr:row>
      <xdr:rowOff>0</xdr:rowOff>
    </xdr:from>
    <xdr:to>
      <xdr:col>8</xdr:col>
      <xdr:colOff>0</xdr:colOff>
      <xdr:row>314</xdr:row>
      <xdr:rowOff>0</xdr:rowOff>
    </xdr:to>
    <xdr:pic>
      <xdr:nvPicPr>
        <xdr:cNvPr id="1048" name="Picture 1048">
          <a:extLst>
            <a:ext uri="{FF2B5EF4-FFF2-40B4-BE49-F238E27FC236}">
              <a16:creationId xmlns:a16="http://schemas.microsoft.com/office/drawing/2014/main" id="{00000000-0008-0000-0900-000018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6726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314</xdr:row>
      <xdr:rowOff>0</xdr:rowOff>
    </xdr:from>
    <xdr:to>
      <xdr:col>8</xdr:col>
      <xdr:colOff>0</xdr:colOff>
      <xdr:row>314</xdr:row>
      <xdr:rowOff>0</xdr:rowOff>
    </xdr:to>
    <xdr:pic>
      <xdr:nvPicPr>
        <xdr:cNvPr id="1049" name="Picture 1049">
          <a:extLst>
            <a:ext uri="{FF2B5EF4-FFF2-40B4-BE49-F238E27FC236}">
              <a16:creationId xmlns:a16="http://schemas.microsoft.com/office/drawing/2014/main" id="{00000000-0008-0000-0900-000019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6726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314</xdr:row>
      <xdr:rowOff>0</xdr:rowOff>
    </xdr:from>
    <xdr:to>
      <xdr:col>8</xdr:col>
      <xdr:colOff>0</xdr:colOff>
      <xdr:row>314</xdr:row>
      <xdr:rowOff>0</xdr:rowOff>
    </xdr:to>
    <xdr:pic>
      <xdr:nvPicPr>
        <xdr:cNvPr id="1050" name="Picture 1050">
          <a:extLst>
            <a:ext uri="{FF2B5EF4-FFF2-40B4-BE49-F238E27FC236}">
              <a16:creationId xmlns:a16="http://schemas.microsoft.com/office/drawing/2014/main" id="{00000000-0008-0000-0900-00001A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6726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314</xdr:row>
      <xdr:rowOff>0</xdr:rowOff>
    </xdr:from>
    <xdr:to>
      <xdr:col>8</xdr:col>
      <xdr:colOff>0</xdr:colOff>
      <xdr:row>314</xdr:row>
      <xdr:rowOff>0</xdr:rowOff>
    </xdr:to>
    <xdr:pic>
      <xdr:nvPicPr>
        <xdr:cNvPr id="1051" name="Picture 1051">
          <a:extLst>
            <a:ext uri="{FF2B5EF4-FFF2-40B4-BE49-F238E27FC236}">
              <a16:creationId xmlns:a16="http://schemas.microsoft.com/office/drawing/2014/main" id="{00000000-0008-0000-0900-00001B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6726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314</xdr:row>
      <xdr:rowOff>0</xdr:rowOff>
    </xdr:from>
    <xdr:to>
      <xdr:col>8</xdr:col>
      <xdr:colOff>0</xdr:colOff>
      <xdr:row>314</xdr:row>
      <xdr:rowOff>0</xdr:rowOff>
    </xdr:to>
    <xdr:pic>
      <xdr:nvPicPr>
        <xdr:cNvPr id="1052" name="Picture 1052">
          <a:extLst>
            <a:ext uri="{FF2B5EF4-FFF2-40B4-BE49-F238E27FC236}">
              <a16:creationId xmlns:a16="http://schemas.microsoft.com/office/drawing/2014/main" id="{00000000-0008-0000-0900-00001C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6726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314</xdr:row>
      <xdr:rowOff>0</xdr:rowOff>
    </xdr:from>
    <xdr:to>
      <xdr:col>8</xdr:col>
      <xdr:colOff>0</xdr:colOff>
      <xdr:row>314</xdr:row>
      <xdr:rowOff>0</xdr:rowOff>
    </xdr:to>
    <xdr:pic>
      <xdr:nvPicPr>
        <xdr:cNvPr id="1053" name="Picture 1053">
          <a:extLst>
            <a:ext uri="{FF2B5EF4-FFF2-40B4-BE49-F238E27FC236}">
              <a16:creationId xmlns:a16="http://schemas.microsoft.com/office/drawing/2014/main" id="{00000000-0008-0000-0900-00001D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6726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314</xdr:row>
      <xdr:rowOff>0</xdr:rowOff>
    </xdr:from>
    <xdr:to>
      <xdr:col>8</xdr:col>
      <xdr:colOff>0</xdr:colOff>
      <xdr:row>314</xdr:row>
      <xdr:rowOff>0</xdr:rowOff>
    </xdr:to>
    <xdr:pic>
      <xdr:nvPicPr>
        <xdr:cNvPr id="1054" name="Picture 1054">
          <a:extLst>
            <a:ext uri="{FF2B5EF4-FFF2-40B4-BE49-F238E27FC236}">
              <a16:creationId xmlns:a16="http://schemas.microsoft.com/office/drawing/2014/main" id="{00000000-0008-0000-0900-00001E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6726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055" name="Picture 1055">
          <a:extLst>
            <a:ext uri="{FF2B5EF4-FFF2-40B4-BE49-F238E27FC236}">
              <a16:creationId xmlns:a16="http://schemas.microsoft.com/office/drawing/2014/main" id="{00000000-0008-0000-0900-00001F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056" name="Picture 1056">
          <a:extLst>
            <a:ext uri="{FF2B5EF4-FFF2-40B4-BE49-F238E27FC236}">
              <a16:creationId xmlns:a16="http://schemas.microsoft.com/office/drawing/2014/main" id="{00000000-0008-0000-0900-000020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057" name="Picture 1057">
          <a:extLst>
            <a:ext uri="{FF2B5EF4-FFF2-40B4-BE49-F238E27FC236}">
              <a16:creationId xmlns:a16="http://schemas.microsoft.com/office/drawing/2014/main" id="{00000000-0008-0000-0900-000021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058" name="Picture 1058">
          <a:extLst>
            <a:ext uri="{FF2B5EF4-FFF2-40B4-BE49-F238E27FC236}">
              <a16:creationId xmlns:a16="http://schemas.microsoft.com/office/drawing/2014/main" id="{00000000-0008-0000-0900-000022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059" name="Picture 1059">
          <a:extLst>
            <a:ext uri="{FF2B5EF4-FFF2-40B4-BE49-F238E27FC236}">
              <a16:creationId xmlns:a16="http://schemas.microsoft.com/office/drawing/2014/main" id="{00000000-0008-0000-0900-000023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060" name="Picture 1060">
          <a:extLst>
            <a:ext uri="{FF2B5EF4-FFF2-40B4-BE49-F238E27FC236}">
              <a16:creationId xmlns:a16="http://schemas.microsoft.com/office/drawing/2014/main" id="{00000000-0008-0000-0900-000024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061" name="Picture 1061">
          <a:extLst>
            <a:ext uri="{FF2B5EF4-FFF2-40B4-BE49-F238E27FC236}">
              <a16:creationId xmlns:a16="http://schemas.microsoft.com/office/drawing/2014/main" id="{00000000-0008-0000-0900-000025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062" name="Picture 1062">
          <a:extLst>
            <a:ext uri="{FF2B5EF4-FFF2-40B4-BE49-F238E27FC236}">
              <a16:creationId xmlns:a16="http://schemas.microsoft.com/office/drawing/2014/main" id="{00000000-0008-0000-0900-000026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063" name="Picture 1063">
          <a:extLst>
            <a:ext uri="{FF2B5EF4-FFF2-40B4-BE49-F238E27FC236}">
              <a16:creationId xmlns:a16="http://schemas.microsoft.com/office/drawing/2014/main" id="{00000000-0008-0000-0900-000027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064" name="Picture 1064">
          <a:extLst>
            <a:ext uri="{FF2B5EF4-FFF2-40B4-BE49-F238E27FC236}">
              <a16:creationId xmlns:a16="http://schemas.microsoft.com/office/drawing/2014/main" id="{00000000-0008-0000-0900-000028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065" name="Picture 1065">
          <a:extLst>
            <a:ext uri="{FF2B5EF4-FFF2-40B4-BE49-F238E27FC236}">
              <a16:creationId xmlns:a16="http://schemas.microsoft.com/office/drawing/2014/main" id="{00000000-0008-0000-0900-000029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066" name="Picture 1066">
          <a:extLst>
            <a:ext uri="{FF2B5EF4-FFF2-40B4-BE49-F238E27FC236}">
              <a16:creationId xmlns:a16="http://schemas.microsoft.com/office/drawing/2014/main" id="{00000000-0008-0000-0900-00002A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067" name="Picture 1067">
          <a:extLst>
            <a:ext uri="{FF2B5EF4-FFF2-40B4-BE49-F238E27FC236}">
              <a16:creationId xmlns:a16="http://schemas.microsoft.com/office/drawing/2014/main" id="{00000000-0008-0000-0900-00002B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068" name="Picture 1068">
          <a:extLst>
            <a:ext uri="{FF2B5EF4-FFF2-40B4-BE49-F238E27FC236}">
              <a16:creationId xmlns:a16="http://schemas.microsoft.com/office/drawing/2014/main" id="{00000000-0008-0000-0900-00002C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069" name="Picture 1069">
          <a:extLst>
            <a:ext uri="{FF2B5EF4-FFF2-40B4-BE49-F238E27FC236}">
              <a16:creationId xmlns:a16="http://schemas.microsoft.com/office/drawing/2014/main" id="{00000000-0008-0000-0900-00002D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070" name="Picture 1070">
          <a:extLst>
            <a:ext uri="{FF2B5EF4-FFF2-40B4-BE49-F238E27FC236}">
              <a16:creationId xmlns:a16="http://schemas.microsoft.com/office/drawing/2014/main" id="{00000000-0008-0000-0900-00002E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071" name="Picture 1071">
          <a:extLst>
            <a:ext uri="{FF2B5EF4-FFF2-40B4-BE49-F238E27FC236}">
              <a16:creationId xmlns:a16="http://schemas.microsoft.com/office/drawing/2014/main" id="{00000000-0008-0000-0900-00002F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072" name="Picture 1072">
          <a:extLst>
            <a:ext uri="{FF2B5EF4-FFF2-40B4-BE49-F238E27FC236}">
              <a16:creationId xmlns:a16="http://schemas.microsoft.com/office/drawing/2014/main" id="{00000000-0008-0000-0900-000030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073" name="Picture 1073">
          <a:extLst>
            <a:ext uri="{FF2B5EF4-FFF2-40B4-BE49-F238E27FC236}">
              <a16:creationId xmlns:a16="http://schemas.microsoft.com/office/drawing/2014/main" id="{00000000-0008-0000-0900-000031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074" name="Picture 1074">
          <a:extLst>
            <a:ext uri="{FF2B5EF4-FFF2-40B4-BE49-F238E27FC236}">
              <a16:creationId xmlns:a16="http://schemas.microsoft.com/office/drawing/2014/main" id="{00000000-0008-0000-0900-000032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075" name="Picture 1075">
          <a:extLst>
            <a:ext uri="{FF2B5EF4-FFF2-40B4-BE49-F238E27FC236}">
              <a16:creationId xmlns:a16="http://schemas.microsoft.com/office/drawing/2014/main" id="{00000000-0008-0000-0900-000033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076" name="Picture 1076">
          <a:extLst>
            <a:ext uri="{FF2B5EF4-FFF2-40B4-BE49-F238E27FC236}">
              <a16:creationId xmlns:a16="http://schemas.microsoft.com/office/drawing/2014/main" id="{00000000-0008-0000-0900-000034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077" name="Picture 1077">
          <a:extLst>
            <a:ext uri="{FF2B5EF4-FFF2-40B4-BE49-F238E27FC236}">
              <a16:creationId xmlns:a16="http://schemas.microsoft.com/office/drawing/2014/main" id="{00000000-0008-0000-0900-000035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078" name="Picture 1078">
          <a:extLst>
            <a:ext uri="{FF2B5EF4-FFF2-40B4-BE49-F238E27FC236}">
              <a16:creationId xmlns:a16="http://schemas.microsoft.com/office/drawing/2014/main" id="{00000000-0008-0000-0900-000036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079" name="Picture 1079">
          <a:extLst>
            <a:ext uri="{FF2B5EF4-FFF2-40B4-BE49-F238E27FC236}">
              <a16:creationId xmlns:a16="http://schemas.microsoft.com/office/drawing/2014/main" id="{00000000-0008-0000-0900-000037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080" name="Picture 1080">
          <a:extLst>
            <a:ext uri="{FF2B5EF4-FFF2-40B4-BE49-F238E27FC236}">
              <a16:creationId xmlns:a16="http://schemas.microsoft.com/office/drawing/2014/main" id="{00000000-0008-0000-0900-000038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081" name="Picture 1081">
          <a:extLst>
            <a:ext uri="{FF2B5EF4-FFF2-40B4-BE49-F238E27FC236}">
              <a16:creationId xmlns:a16="http://schemas.microsoft.com/office/drawing/2014/main" id="{00000000-0008-0000-0900-000039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082" name="Picture 1082">
          <a:extLst>
            <a:ext uri="{FF2B5EF4-FFF2-40B4-BE49-F238E27FC236}">
              <a16:creationId xmlns:a16="http://schemas.microsoft.com/office/drawing/2014/main" id="{00000000-0008-0000-0900-00003A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083" name="Picture 1083">
          <a:extLst>
            <a:ext uri="{FF2B5EF4-FFF2-40B4-BE49-F238E27FC236}">
              <a16:creationId xmlns:a16="http://schemas.microsoft.com/office/drawing/2014/main" id="{00000000-0008-0000-0900-00003B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084" name="Picture 1084">
          <a:extLst>
            <a:ext uri="{FF2B5EF4-FFF2-40B4-BE49-F238E27FC236}">
              <a16:creationId xmlns:a16="http://schemas.microsoft.com/office/drawing/2014/main" id="{00000000-0008-0000-0900-00003C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085" name="Picture 1085">
          <a:extLst>
            <a:ext uri="{FF2B5EF4-FFF2-40B4-BE49-F238E27FC236}">
              <a16:creationId xmlns:a16="http://schemas.microsoft.com/office/drawing/2014/main" id="{00000000-0008-0000-0900-00003D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086" name="Picture 1086">
          <a:extLst>
            <a:ext uri="{FF2B5EF4-FFF2-40B4-BE49-F238E27FC236}">
              <a16:creationId xmlns:a16="http://schemas.microsoft.com/office/drawing/2014/main" id="{00000000-0008-0000-0900-00003E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087" name="Picture 1087">
          <a:extLst>
            <a:ext uri="{FF2B5EF4-FFF2-40B4-BE49-F238E27FC236}">
              <a16:creationId xmlns:a16="http://schemas.microsoft.com/office/drawing/2014/main" id="{00000000-0008-0000-0900-00003F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088" name="Picture 1088">
          <a:extLst>
            <a:ext uri="{FF2B5EF4-FFF2-40B4-BE49-F238E27FC236}">
              <a16:creationId xmlns:a16="http://schemas.microsoft.com/office/drawing/2014/main" id="{00000000-0008-0000-0900-000040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089" name="Picture 1089">
          <a:extLst>
            <a:ext uri="{FF2B5EF4-FFF2-40B4-BE49-F238E27FC236}">
              <a16:creationId xmlns:a16="http://schemas.microsoft.com/office/drawing/2014/main" id="{00000000-0008-0000-0900-000041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090" name="Picture 1090">
          <a:extLst>
            <a:ext uri="{FF2B5EF4-FFF2-40B4-BE49-F238E27FC236}">
              <a16:creationId xmlns:a16="http://schemas.microsoft.com/office/drawing/2014/main" id="{00000000-0008-0000-0900-000042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091" name="Picture 1091">
          <a:extLst>
            <a:ext uri="{FF2B5EF4-FFF2-40B4-BE49-F238E27FC236}">
              <a16:creationId xmlns:a16="http://schemas.microsoft.com/office/drawing/2014/main" id="{00000000-0008-0000-0900-000043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092" name="Picture 1092">
          <a:extLst>
            <a:ext uri="{FF2B5EF4-FFF2-40B4-BE49-F238E27FC236}">
              <a16:creationId xmlns:a16="http://schemas.microsoft.com/office/drawing/2014/main" id="{00000000-0008-0000-0900-000044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093" name="Picture 1093">
          <a:extLst>
            <a:ext uri="{FF2B5EF4-FFF2-40B4-BE49-F238E27FC236}">
              <a16:creationId xmlns:a16="http://schemas.microsoft.com/office/drawing/2014/main" id="{00000000-0008-0000-0900-000045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094" name="Picture 1094">
          <a:extLst>
            <a:ext uri="{FF2B5EF4-FFF2-40B4-BE49-F238E27FC236}">
              <a16:creationId xmlns:a16="http://schemas.microsoft.com/office/drawing/2014/main" id="{00000000-0008-0000-0900-000046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095" name="Picture 1095">
          <a:extLst>
            <a:ext uri="{FF2B5EF4-FFF2-40B4-BE49-F238E27FC236}">
              <a16:creationId xmlns:a16="http://schemas.microsoft.com/office/drawing/2014/main" id="{00000000-0008-0000-0900-000047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096" name="Picture 1096">
          <a:extLst>
            <a:ext uri="{FF2B5EF4-FFF2-40B4-BE49-F238E27FC236}">
              <a16:creationId xmlns:a16="http://schemas.microsoft.com/office/drawing/2014/main" id="{00000000-0008-0000-0900-000048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097" name="Picture 1097">
          <a:extLst>
            <a:ext uri="{FF2B5EF4-FFF2-40B4-BE49-F238E27FC236}">
              <a16:creationId xmlns:a16="http://schemas.microsoft.com/office/drawing/2014/main" id="{00000000-0008-0000-0900-000049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098" name="Picture 1098">
          <a:extLst>
            <a:ext uri="{FF2B5EF4-FFF2-40B4-BE49-F238E27FC236}">
              <a16:creationId xmlns:a16="http://schemas.microsoft.com/office/drawing/2014/main" id="{00000000-0008-0000-0900-00004A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099" name="Picture 1099">
          <a:extLst>
            <a:ext uri="{FF2B5EF4-FFF2-40B4-BE49-F238E27FC236}">
              <a16:creationId xmlns:a16="http://schemas.microsoft.com/office/drawing/2014/main" id="{00000000-0008-0000-0900-00004B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00" name="Picture 1100">
          <a:extLst>
            <a:ext uri="{FF2B5EF4-FFF2-40B4-BE49-F238E27FC236}">
              <a16:creationId xmlns:a16="http://schemas.microsoft.com/office/drawing/2014/main" id="{00000000-0008-0000-0900-00004C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01" name="Picture 1101">
          <a:extLst>
            <a:ext uri="{FF2B5EF4-FFF2-40B4-BE49-F238E27FC236}">
              <a16:creationId xmlns:a16="http://schemas.microsoft.com/office/drawing/2014/main" id="{00000000-0008-0000-0900-00004D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02" name="Picture 1102">
          <a:extLst>
            <a:ext uri="{FF2B5EF4-FFF2-40B4-BE49-F238E27FC236}">
              <a16:creationId xmlns:a16="http://schemas.microsoft.com/office/drawing/2014/main" id="{00000000-0008-0000-0900-00004E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03" name="Picture 1103">
          <a:extLst>
            <a:ext uri="{FF2B5EF4-FFF2-40B4-BE49-F238E27FC236}">
              <a16:creationId xmlns:a16="http://schemas.microsoft.com/office/drawing/2014/main" id="{00000000-0008-0000-0900-00004F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04" name="Picture 1104">
          <a:extLst>
            <a:ext uri="{FF2B5EF4-FFF2-40B4-BE49-F238E27FC236}">
              <a16:creationId xmlns:a16="http://schemas.microsoft.com/office/drawing/2014/main" id="{00000000-0008-0000-0900-000050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05" name="Picture 1105">
          <a:extLst>
            <a:ext uri="{FF2B5EF4-FFF2-40B4-BE49-F238E27FC236}">
              <a16:creationId xmlns:a16="http://schemas.microsoft.com/office/drawing/2014/main" id="{00000000-0008-0000-0900-000051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06" name="Picture 1106">
          <a:extLst>
            <a:ext uri="{FF2B5EF4-FFF2-40B4-BE49-F238E27FC236}">
              <a16:creationId xmlns:a16="http://schemas.microsoft.com/office/drawing/2014/main" id="{00000000-0008-0000-0900-000052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07" name="Picture 1107">
          <a:extLst>
            <a:ext uri="{FF2B5EF4-FFF2-40B4-BE49-F238E27FC236}">
              <a16:creationId xmlns:a16="http://schemas.microsoft.com/office/drawing/2014/main" id="{00000000-0008-0000-0900-000053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08" name="Picture 1108">
          <a:extLst>
            <a:ext uri="{FF2B5EF4-FFF2-40B4-BE49-F238E27FC236}">
              <a16:creationId xmlns:a16="http://schemas.microsoft.com/office/drawing/2014/main" id="{00000000-0008-0000-0900-000054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09" name="Picture 1109">
          <a:extLst>
            <a:ext uri="{FF2B5EF4-FFF2-40B4-BE49-F238E27FC236}">
              <a16:creationId xmlns:a16="http://schemas.microsoft.com/office/drawing/2014/main" id="{00000000-0008-0000-0900-000055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10" name="Picture 1110">
          <a:extLst>
            <a:ext uri="{FF2B5EF4-FFF2-40B4-BE49-F238E27FC236}">
              <a16:creationId xmlns:a16="http://schemas.microsoft.com/office/drawing/2014/main" id="{00000000-0008-0000-0900-000056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11" name="Picture 1111">
          <a:extLst>
            <a:ext uri="{FF2B5EF4-FFF2-40B4-BE49-F238E27FC236}">
              <a16:creationId xmlns:a16="http://schemas.microsoft.com/office/drawing/2014/main" id="{00000000-0008-0000-0900-000057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12" name="Picture 1112">
          <a:extLst>
            <a:ext uri="{FF2B5EF4-FFF2-40B4-BE49-F238E27FC236}">
              <a16:creationId xmlns:a16="http://schemas.microsoft.com/office/drawing/2014/main" id="{00000000-0008-0000-0900-000058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13" name="Picture 1113">
          <a:extLst>
            <a:ext uri="{FF2B5EF4-FFF2-40B4-BE49-F238E27FC236}">
              <a16:creationId xmlns:a16="http://schemas.microsoft.com/office/drawing/2014/main" id="{00000000-0008-0000-0900-000059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14" name="Picture 1114">
          <a:extLst>
            <a:ext uri="{FF2B5EF4-FFF2-40B4-BE49-F238E27FC236}">
              <a16:creationId xmlns:a16="http://schemas.microsoft.com/office/drawing/2014/main" id="{00000000-0008-0000-0900-00005A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15" name="Picture 1115">
          <a:extLst>
            <a:ext uri="{FF2B5EF4-FFF2-40B4-BE49-F238E27FC236}">
              <a16:creationId xmlns:a16="http://schemas.microsoft.com/office/drawing/2014/main" id="{00000000-0008-0000-0900-00005B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16" name="Picture 1116">
          <a:extLst>
            <a:ext uri="{FF2B5EF4-FFF2-40B4-BE49-F238E27FC236}">
              <a16:creationId xmlns:a16="http://schemas.microsoft.com/office/drawing/2014/main" id="{00000000-0008-0000-0900-00005C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17" name="Picture 1117">
          <a:extLst>
            <a:ext uri="{FF2B5EF4-FFF2-40B4-BE49-F238E27FC236}">
              <a16:creationId xmlns:a16="http://schemas.microsoft.com/office/drawing/2014/main" id="{00000000-0008-0000-0900-00005D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18" name="Picture 1118">
          <a:extLst>
            <a:ext uri="{FF2B5EF4-FFF2-40B4-BE49-F238E27FC236}">
              <a16:creationId xmlns:a16="http://schemas.microsoft.com/office/drawing/2014/main" id="{00000000-0008-0000-0900-00005E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19" name="Picture 1119">
          <a:extLst>
            <a:ext uri="{FF2B5EF4-FFF2-40B4-BE49-F238E27FC236}">
              <a16:creationId xmlns:a16="http://schemas.microsoft.com/office/drawing/2014/main" id="{00000000-0008-0000-0900-00005F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20" name="Picture 1120">
          <a:extLst>
            <a:ext uri="{FF2B5EF4-FFF2-40B4-BE49-F238E27FC236}">
              <a16:creationId xmlns:a16="http://schemas.microsoft.com/office/drawing/2014/main" id="{00000000-0008-0000-0900-000060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21" name="Picture 1121">
          <a:extLst>
            <a:ext uri="{FF2B5EF4-FFF2-40B4-BE49-F238E27FC236}">
              <a16:creationId xmlns:a16="http://schemas.microsoft.com/office/drawing/2014/main" id="{00000000-0008-0000-0900-000061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22" name="Picture 1122">
          <a:extLst>
            <a:ext uri="{FF2B5EF4-FFF2-40B4-BE49-F238E27FC236}">
              <a16:creationId xmlns:a16="http://schemas.microsoft.com/office/drawing/2014/main" id="{00000000-0008-0000-0900-000062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23" name="Picture 1123">
          <a:extLst>
            <a:ext uri="{FF2B5EF4-FFF2-40B4-BE49-F238E27FC236}">
              <a16:creationId xmlns:a16="http://schemas.microsoft.com/office/drawing/2014/main" id="{00000000-0008-0000-0900-000063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24" name="Picture 1124">
          <a:extLst>
            <a:ext uri="{FF2B5EF4-FFF2-40B4-BE49-F238E27FC236}">
              <a16:creationId xmlns:a16="http://schemas.microsoft.com/office/drawing/2014/main" id="{00000000-0008-0000-0900-000064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25" name="Picture 1125">
          <a:extLst>
            <a:ext uri="{FF2B5EF4-FFF2-40B4-BE49-F238E27FC236}">
              <a16:creationId xmlns:a16="http://schemas.microsoft.com/office/drawing/2014/main" id="{00000000-0008-0000-0900-000065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26" name="Picture 1126">
          <a:extLst>
            <a:ext uri="{FF2B5EF4-FFF2-40B4-BE49-F238E27FC236}">
              <a16:creationId xmlns:a16="http://schemas.microsoft.com/office/drawing/2014/main" id="{00000000-0008-0000-0900-000066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27" name="Picture 1127">
          <a:extLst>
            <a:ext uri="{FF2B5EF4-FFF2-40B4-BE49-F238E27FC236}">
              <a16:creationId xmlns:a16="http://schemas.microsoft.com/office/drawing/2014/main" id="{00000000-0008-0000-0900-000067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28" name="Picture 1128">
          <a:extLst>
            <a:ext uri="{FF2B5EF4-FFF2-40B4-BE49-F238E27FC236}">
              <a16:creationId xmlns:a16="http://schemas.microsoft.com/office/drawing/2014/main" id="{00000000-0008-0000-0900-000068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29" name="Picture 1129">
          <a:extLst>
            <a:ext uri="{FF2B5EF4-FFF2-40B4-BE49-F238E27FC236}">
              <a16:creationId xmlns:a16="http://schemas.microsoft.com/office/drawing/2014/main" id="{00000000-0008-0000-0900-000069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30" name="Picture 1130">
          <a:extLst>
            <a:ext uri="{FF2B5EF4-FFF2-40B4-BE49-F238E27FC236}">
              <a16:creationId xmlns:a16="http://schemas.microsoft.com/office/drawing/2014/main" id="{00000000-0008-0000-0900-00006A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31" name="Picture 1131">
          <a:extLst>
            <a:ext uri="{FF2B5EF4-FFF2-40B4-BE49-F238E27FC236}">
              <a16:creationId xmlns:a16="http://schemas.microsoft.com/office/drawing/2014/main" id="{00000000-0008-0000-0900-00006B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32" name="Picture 1132">
          <a:extLst>
            <a:ext uri="{FF2B5EF4-FFF2-40B4-BE49-F238E27FC236}">
              <a16:creationId xmlns:a16="http://schemas.microsoft.com/office/drawing/2014/main" id="{00000000-0008-0000-0900-00006C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33" name="Picture 1133">
          <a:extLst>
            <a:ext uri="{FF2B5EF4-FFF2-40B4-BE49-F238E27FC236}">
              <a16:creationId xmlns:a16="http://schemas.microsoft.com/office/drawing/2014/main" id="{00000000-0008-0000-0900-00006D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34" name="Picture 1134">
          <a:extLst>
            <a:ext uri="{FF2B5EF4-FFF2-40B4-BE49-F238E27FC236}">
              <a16:creationId xmlns:a16="http://schemas.microsoft.com/office/drawing/2014/main" id="{00000000-0008-0000-0900-00006E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35" name="Picture 1135">
          <a:extLst>
            <a:ext uri="{FF2B5EF4-FFF2-40B4-BE49-F238E27FC236}">
              <a16:creationId xmlns:a16="http://schemas.microsoft.com/office/drawing/2014/main" id="{00000000-0008-0000-0900-00006F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36" name="Picture 1136">
          <a:extLst>
            <a:ext uri="{FF2B5EF4-FFF2-40B4-BE49-F238E27FC236}">
              <a16:creationId xmlns:a16="http://schemas.microsoft.com/office/drawing/2014/main" id="{00000000-0008-0000-0900-000070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37" name="Picture 1137">
          <a:extLst>
            <a:ext uri="{FF2B5EF4-FFF2-40B4-BE49-F238E27FC236}">
              <a16:creationId xmlns:a16="http://schemas.microsoft.com/office/drawing/2014/main" id="{00000000-0008-0000-0900-000071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38" name="Picture 1138">
          <a:extLst>
            <a:ext uri="{FF2B5EF4-FFF2-40B4-BE49-F238E27FC236}">
              <a16:creationId xmlns:a16="http://schemas.microsoft.com/office/drawing/2014/main" id="{00000000-0008-0000-0900-000072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39" name="Picture 1139">
          <a:extLst>
            <a:ext uri="{FF2B5EF4-FFF2-40B4-BE49-F238E27FC236}">
              <a16:creationId xmlns:a16="http://schemas.microsoft.com/office/drawing/2014/main" id="{00000000-0008-0000-0900-000073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40" name="Picture 1140">
          <a:extLst>
            <a:ext uri="{FF2B5EF4-FFF2-40B4-BE49-F238E27FC236}">
              <a16:creationId xmlns:a16="http://schemas.microsoft.com/office/drawing/2014/main" id="{00000000-0008-0000-0900-000074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41" name="Picture 1141">
          <a:extLst>
            <a:ext uri="{FF2B5EF4-FFF2-40B4-BE49-F238E27FC236}">
              <a16:creationId xmlns:a16="http://schemas.microsoft.com/office/drawing/2014/main" id="{00000000-0008-0000-0900-000075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42" name="Picture 1142">
          <a:extLst>
            <a:ext uri="{FF2B5EF4-FFF2-40B4-BE49-F238E27FC236}">
              <a16:creationId xmlns:a16="http://schemas.microsoft.com/office/drawing/2014/main" id="{00000000-0008-0000-0900-000076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43" name="Picture 1143">
          <a:extLst>
            <a:ext uri="{FF2B5EF4-FFF2-40B4-BE49-F238E27FC236}">
              <a16:creationId xmlns:a16="http://schemas.microsoft.com/office/drawing/2014/main" id="{00000000-0008-0000-0900-000077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44" name="Picture 1144">
          <a:extLst>
            <a:ext uri="{FF2B5EF4-FFF2-40B4-BE49-F238E27FC236}">
              <a16:creationId xmlns:a16="http://schemas.microsoft.com/office/drawing/2014/main" id="{00000000-0008-0000-0900-000078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45" name="Picture 1145">
          <a:extLst>
            <a:ext uri="{FF2B5EF4-FFF2-40B4-BE49-F238E27FC236}">
              <a16:creationId xmlns:a16="http://schemas.microsoft.com/office/drawing/2014/main" id="{00000000-0008-0000-0900-000079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46" name="Picture 1146">
          <a:extLst>
            <a:ext uri="{FF2B5EF4-FFF2-40B4-BE49-F238E27FC236}">
              <a16:creationId xmlns:a16="http://schemas.microsoft.com/office/drawing/2014/main" id="{00000000-0008-0000-0900-00007A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47" name="Picture 1147">
          <a:extLst>
            <a:ext uri="{FF2B5EF4-FFF2-40B4-BE49-F238E27FC236}">
              <a16:creationId xmlns:a16="http://schemas.microsoft.com/office/drawing/2014/main" id="{00000000-0008-0000-0900-00007B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48" name="Picture 1148">
          <a:extLst>
            <a:ext uri="{FF2B5EF4-FFF2-40B4-BE49-F238E27FC236}">
              <a16:creationId xmlns:a16="http://schemas.microsoft.com/office/drawing/2014/main" id="{00000000-0008-0000-0900-00007C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49" name="Picture 1149">
          <a:extLst>
            <a:ext uri="{FF2B5EF4-FFF2-40B4-BE49-F238E27FC236}">
              <a16:creationId xmlns:a16="http://schemas.microsoft.com/office/drawing/2014/main" id="{00000000-0008-0000-0900-00007D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50" name="Picture 1150">
          <a:extLst>
            <a:ext uri="{FF2B5EF4-FFF2-40B4-BE49-F238E27FC236}">
              <a16:creationId xmlns:a16="http://schemas.microsoft.com/office/drawing/2014/main" id="{00000000-0008-0000-0900-00007E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51" name="Picture 1151">
          <a:extLst>
            <a:ext uri="{FF2B5EF4-FFF2-40B4-BE49-F238E27FC236}">
              <a16:creationId xmlns:a16="http://schemas.microsoft.com/office/drawing/2014/main" id="{00000000-0008-0000-0900-00007F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52" name="Picture 1152">
          <a:extLst>
            <a:ext uri="{FF2B5EF4-FFF2-40B4-BE49-F238E27FC236}">
              <a16:creationId xmlns:a16="http://schemas.microsoft.com/office/drawing/2014/main" id="{00000000-0008-0000-0900-000080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53" name="Picture 1153">
          <a:extLst>
            <a:ext uri="{FF2B5EF4-FFF2-40B4-BE49-F238E27FC236}">
              <a16:creationId xmlns:a16="http://schemas.microsoft.com/office/drawing/2014/main" id="{00000000-0008-0000-0900-000081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54" name="Picture 1154">
          <a:extLst>
            <a:ext uri="{FF2B5EF4-FFF2-40B4-BE49-F238E27FC236}">
              <a16:creationId xmlns:a16="http://schemas.microsoft.com/office/drawing/2014/main" id="{00000000-0008-0000-0900-000082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55" name="Picture 1155">
          <a:extLst>
            <a:ext uri="{FF2B5EF4-FFF2-40B4-BE49-F238E27FC236}">
              <a16:creationId xmlns:a16="http://schemas.microsoft.com/office/drawing/2014/main" id="{00000000-0008-0000-0900-000083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56" name="Picture 1156">
          <a:extLst>
            <a:ext uri="{FF2B5EF4-FFF2-40B4-BE49-F238E27FC236}">
              <a16:creationId xmlns:a16="http://schemas.microsoft.com/office/drawing/2014/main" id="{00000000-0008-0000-0900-000084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57" name="Picture 1157">
          <a:extLst>
            <a:ext uri="{FF2B5EF4-FFF2-40B4-BE49-F238E27FC236}">
              <a16:creationId xmlns:a16="http://schemas.microsoft.com/office/drawing/2014/main" id="{00000000-0008-0000-0900-000085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58" name="Picture 1158">
          <a:extLst>
            <a:ext uri="{FF2B5EF4-FFF2-40B4-BE49-F238E27FC236}">
              <a16:creationId xmlns:a16="http://schemas.microsoft.com/office/drawing/2014/main" id="{00000000-0008-0000-0900-000086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59" name="Picture 1159">
          <a:extLst>
            <a:ext uri="{FF2B5EF4-FFF2-40B4-BE49-F238E27FC236}">
              <a16:creationId xmlns:a16="http://schemas.microsoft.com/office/drawing/2014/main" id="{00000000-0008-0000-0900-000087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60" name="Picture 1160">
          <a:extLst>
            <a:ext uri="{FF2B5EF4-FFF2-40B4-BE49-F238E27FC236}">
              <a16:creationId xmlns:a16="http://schemas.microsoft.com/office/drawing/2014/main" id="{00000000-0008-0000-0900-000088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61" name="Picture 1161">
          <a:extLst>
            <a:ext uri="{FF2B5EF4-FFF2-40B4-BE49-F238E27FC236}">
              <a16:creationId xmlns:a16="http://schemas.microsoft.com/office/drawing/2014/main" id="{00000000-0008-0000-0900-000089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62" name="Picture 1162">
          <a:extLst>
            <a:ext uri="{FF2B5EF4-FFF2-40B4-BE49-F238E27FC236}">
              <a16:creationId xmlns:a16="http://schemas.microsoft.com/office/drawing/2014/main" id="{00000000-0008-0000-0900-00008A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63" name="Picture 1163">
          <a:extLst>
            <a:ext uri="{FF2B5EF4-FFF2-40B4-BE49-F238E27FC236}">
              <a16:creationId xmlns:a16="http://schemas.microsoft.com/office/drawing/2014/main" id="{00000000-0008-0000-0900-00008B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64" name="Picture 1164">
          <a:extLst>
            <a:ext uri="{FF2B5EF4-FFF2-40B4-BE49-F238E27FC236}">
              <a16:creationId xmlns:a16="http://schemas.microsoft.com/office/drawing/2014/main" id="{00000000-0008-0000-0900-00008C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65" name="Picture 1165">
          <a:extLst>
            <a:ext uri="{FF2B5EF4-FFF2-40B4-BE49-F238E27FC236}">
              <a16:creationId xmlns:a16="http://schemas.microsoft.com/office/drawing/2014/main" id="{00000000-0008-0000-0900-00008D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66" name="Picture 1166">
          <a:extLst>
            <a:ext uri="{FF2B5EF4-FFF2-40B4-BE49-F238E27FC236}">
              <a16:creationId xmlns:a16="http://schemas.microsoft.com/office/drawing/2014/main" id="{00000000-0008-0000-0900-00008E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67" name="Picture 1167">
          <a:extLst>
            <a:ext uri="{FF2B5EF4-FFF2-40B4-BE49-F238E27FC236}">
              <a16:creationId xmlns:a16="http://schemas.microsoft.com/office/drawing/2014/main" id="{00000000-0008-0000-0900-00008F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68" name="Picture 1168">
          <a:extLst>
            <a:ext uri="{FF2B5EF4-FFF2-40B4-BE49-F238E27FC236}">
              <a16:creationId xmlns:a16="http://schemas.microsoft.com/office/drawing/2014/main" id="{00000000-0008-0000-0900-000090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69" name="Picture 1169">
          <a:extLst>
            <a:ext uri="{FF2B5EF4-FFF2-40B4-BE49-F238E27FC236}">
              <a16:creationId xmlns:a16="http://schemas.microsoft.com/office/drawing/2014/main" id="{00000000-0008-0000-0900-000091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70" name="Picture 1170">
          <a:extLst>
            <a:ext uri="{FF2B5EF4-FFF2-40B4-BE49-F238E27FC236}">
              <a16:creationId xmlns:a16="http://schemas.microsoft.com/office/drawing/2014/main" id="{00000000-0008-0000-0900-000092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71" name="Picture 1171">
          <a:extLst>
            <a:ext uri="{FF2B5EF4-FFF2-40B4-BE49-F238E27FC236}">
              <a16:creationId xmlns:a16="http://schemas.microsoft.com/office/drawing/2014/main" id="{00000000-0008-0000-0900-000093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72" name="Picture 1172">
          <a:extLst>
            <a:ext uri="{FF2B5EF4-FFF2-40B4-BE49-F238E27FC236}">
              <a16:creationId xmlns:a16="http://schemas.microsoft.com/office/drawing/2014/main" id="{00000000-0008-0000-0900-000094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73" name="Picture 1173">
          <a:extLst>
            <a:ext uri="{FF2B5EF4-FFF2-40B4-BE49-F238E27FC236}">
              <a16:creationId xmlns:a16="http://schemas.microsoft.com/office/drawing/2014/main" id="{00000000-0008-0000-0900-000095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74" name="Picture 1174">
          <a:extLst>
            <a:ext uri="{FF2B5EF4-FFF2-40B4-BE49-F238E27FC236}">
              <a16:creationId xmlns:a16="http://schemas.microsoft.com/office/drawing/2014/main" id="{00000000-0008-0000-0900-000096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75" name="Picture 1175">
          <a:extLst>
            <a:ext uri="{FF2B5EF4-FFF2-40B4-BE49-F238E27FC236}">
              <a16:creationId xmlns:a16="http://schemas.microsoft.com/office/drawing/2014/main" id="{00000000-0008-0000-0900-000097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76" name="Picture 1176">
          <a:extLst>
            <a:ext uri="{FF2B5EF4-FFF2-40B4-BE49-F238E27FC236}">
              <a16:creationId xmlns:a16="http://schemas.microsoft.com/office/drawing/2014/main" id="{00000000-0008-0000-0900-000098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77" name="Picture 1177">
          <a:extLst>
            <a:ext uri="{FF2B5EF4-FFF2-40B4-BE49-F238E27FC236}">
              <a16:creationId xmlns:a16="http://schemas.microsoft.com/office/drawing/2014/main" id="{00000000-0008-0000-0900-000099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78" name="Picture 1178">
          <a:extLst>
            <a:ext uri="{FF2B5EF4-FFF2-40B4-BE49-F238E27FC236}">
              <a16:creationId xmlns:a16="http://schemas.microsoft.com/office/drawing/2014/main" id="{00000000-0008-0000-0900-00009A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79" name="Picture 1179">
          <a:extLst>
            <a:ext uri="{FF2B5EF4-FFF2-40B4-BE49-F238E27FC236}">
              <a16:creationId xmlns:a16="http://schemas.microsoft.com/office/drawing/2014/main" id="{00000000-0008-0000-0900-00009B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80" name="Picture 1180">
          <a:extLst>
            <a:ext uri="{FF2B5EF4-FFF2-40B4-BE49-F238E27FC236}">
              <a16:creationId xmlns:a16="http://schemas.microsoft.com/office/drawing/2014/main" id="{00000000-0008-0000-0900-00009C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81" name="Picture 1181">
          <a:extLst>
            <a:ext uri="{FF2B5EF4-FFF2-40B4-BE49-F238E27FC236}">
              <a16:creationId xmlns:a16="http://schemas.microsoft.com/office/drawing/2014/main" id="{00000000-0008-0000-0900-00009D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82" name="Picture 1182">
          <a:extLst>
            <a:ext uri="{FF2B5EF4-FFF2-40B4-BE49-F238E27FC236}">
              <a16:creationId xmlns:a16="http://schemas.microsoft.com/office/drawing/2014/main" id="{00000000-0008-0000-0900-00009E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83" name="Picture 1183">
          <a:extLst>
            <a:ext uri="{FF2B5EF4-FFF2-40B4-BE49-F238E27FC236}">
              <a16:creationId xmlns:a16="http://schemas.microsoft.com/office/drawing/2014/main" id="{00000000-0008-0000-0900-00009F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84" name="Picture 1184">
          <a:extLst>
            <a:ext uri="{FF2B5EF4-FFF2-40B4-BE49-F238E27FC236}">
              <a16:creationId xmlns:a16="http://schemas.microsoft.com/office/drawing/2014/main" id="{00000000-0008-0000-0900-0000A0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85" name="Picture 1185">
          <a:extLst>
            <a:ext uri="{FF2B5EF4-FFF2-40B4-BE49-F238E27FC236}">
              <a16:creationId xmlns:a16="http://schemas.microsoft.com/office/drawing/2014/main" id="{00000000-0008-0000-0900-0000A1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86" name="Picture 1186">
          <a:extLst>
            <a:ext uri="{FF2B5EF4-FFF2-40B4-BE49-F238E27FC236}">
              <a16:creationId xmlns:a16="http://schemas.microsoft.com/office/drawing/2014/main" id="{00000000-0008-0000-0900-0000A2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87" name="Picture 1187">
          <a:extLst>
            <a:ext uri="{FF2B5EF4-FFF2-40B4-BE49-F238E27FC236}">
              <a16:creationId xmlns:a16="http://schemas.microsoft.com/office/drawing/2014/main" id="{00000000-0008-0000-0900-0000A3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88" name="Picture 1188">
          <a:extLst>
            <a:ext uri="{FF2B5EF4-FFF2-40B4-BE49-F238E27FC236}">
              <a16:creationId xmlns:a16="http://schemas.microsoft.com/office/drawing/2014/main" id="{00000000-0008-0000-0900-0000A4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89" name="Picture 1189">
          <a:extLst>
            <a:ext uri="{FF2B5EF4-FFF2-40B4-BE49-F238E27FC236}">
              <a16:creationId xmlns:a16="http://schemas.microsoft.com/office/drawing/2014/main" id="{00000000-0008-0000-0900-0000A5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90" name="Picture 1190">
          <a:extLst>
            <a:ext uri="{FF2B5EF4-FFF2-40B4-BE49-F238E27FC236}">
              <a16:creationId xmlns:a16="http://schemas.microsoft.com/office/drawing/2014/main" id="{00000000-0008-0000-0900-0000A6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91" name="Picture 1191">
          <a:extLst>
            <a:ext uri="{FF2B5EF4-FFF2-40B4-BE49-F238E27FC236}">
              <a16:creationId xmlns:a16="http://schemas.microsoft.com/office/drawing/2014/main" id="{00000000-0008-0000-0900-0000A7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92" name="Picture 1192">
          <a:extLst>
            <a:ext uri="{FF2B5EF4-FFF2-40B4-BE49-F238E27FC236}">
              <a16:creationId xmlns:a16="http://schemas.microsoft.com/office/drawing/2014/main" id="{00000000-0008-0000-0900-0000A8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93" name="Picture 1193">
          <a:extLst>
            <a:ext uri="{FF2B5EF4-FFF2-40B4-BE49-F238E27FC236}">
              <a16:creationId xmlns:a16="http://schemas.microsoft.com/office/drawing/2014/main" id="{00000000-0008-0000-0900-0000A9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94" name="Picture 1194">
          <a:extLst>
            <a:ext uri="{FF2B5EF4-FFF2-40B4-BE49-F238E27FC236}">
              <a16:creationId xmlns:a16="http://schemas.microsoft.com/office/drawing/2014/main" id="{00000000-0008-0000-0900-0000AA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95" name="Picture 1195">
          <a:extLst>
            <a:ext uri="{FF2B5EF4-FFF2-40B4-BE49-F238E27FC236}">
              <a16:creationId xmlns:a16="http://schemas.microsoft.com/office/drawing/2014/main" id="{00000000-0008-0000-0900-0000AB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96" name="Picture 1196">
          <a:extLst>
            <a:ext uri="{FF2B5EF4-FFF2-40B4-BE49-F238E27FC236}">
              <a16:creationId xmlns:a16="http://schemas.microsoft.com/office/drawing/2014/main" id="{00000000-0008-0000-0900-0000AC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97" name="Picture 1197">
          <a:extLst>
            <a:ext uri="{FF2B5EF4-FFF2-40B4-BE49-F238E27FC236}">
              <a16:creationId xmlns:a16="http://schemas.microsoft.com/office/drawing/2014/main" id="{00000000-0008-0000-0900-0000AD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98" name="Picture 1198">
          <a:extLst>
            <a:ext uri="{FF2B5EF4-FFF2-40B4-BE49-F238E27FC236}">
              <a16:creationId xmlns:a16="http://schemas.microsoft.com/office/drawing/2014/main" id="{00000000-0008-0000-0900-0000AE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199" name="Picture 1199">
          <a:extLst>
            <a:ext uri="{FF2B5EF4-FFF2-40B4-BE49-F238E27FC236}">
              <a16:creationId xmlns:a16="http://schemas.microsoft.com/office/drawing/2014/main" id="{00000000-0008-0000-0900-0000AF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00" name="Picture 1200">
          <a:extLst>
            <a:ext uri="{FF2B5EF4-FFF2-40B4-BE49-F238E27FC236}">
              <a16:creationId xmlns:a16="http://schemas.microsoft.com/office/drawing/2014/main" id="{00000000-0008-0000-0900-0000B0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01" name="Picture 1201">
          <a:extLst>
            <a:ext uri="{FF2B5EF4-FFF2-40B4-BE49-F238E27FC236}">
              <a16:creationId xmlns:a16="http://schemas.microsoft.com/office/drawing/2014/main" id="{00000000-0008-0000-0900-0000B1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02" name="Picture 1202">
          <a:extLst>
            <a:ext uri="{FF2B5EF4-FFF2-40B4-BE49-F238E27FC236}">
              <a16:creationId xmlns:a16="http://schemas.microsoft.com/office/drawing/2014/main" id="{00000000-0008-0000-0900-0000B2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03" name="Picture 1203">
          <a:extLst>
            <a:ext uri="{FF2B5EF4-FFF2-40B4-BE49-F238E27FC236}">
              <a16:creationId xmlns:a16="http://schemas.microsoft.com/office/drawing/2014/main" id="{00000000-0008-0000-0900-0000B3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04" name="Picture 1204">
          <a:extLst>
            <a:ext uri="{FF2B5EF4-FFF2-40B4-BE49-F238E27FC236}">
              <a16:creationId xmlns:a16="http://schemas.microsoft.com/office/drawing/2014/main" id="{00000000-0008-0000-0900-0000B4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05" name="Picture 1205">
          <a:extLst>
            <a:ext uri="{FF2B5EF4-FFF2-40B4-BE49-F238E27FC236}">
              <a16:creationId xmlns:a16="http://schemas.microsoft.com/office/drawing/2014/main" id="{00000000-0008-0000-0900-0000B5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06" name="Picture 1206">
          <a:extLst>
            <a:ext uri="{FF2B5EF4-FFF2-40B4-BE49-F238E27FC236}">
              <a16:creationId xmlns:a16="http://schemas.microsoft.com/office/drawing/2014/main" id="{00000000-0008-0000-0900-0000B6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07" name="Picture 1207">
          <a:extLst>
            <a:ext uri="{FF2B5EF4-FFF2-40B4-BE49-F238E27FC236}">
              <a16:creationId xmlns:a16="http://schemas.microsoft.com/office/drawing/2014/main" id="{00000000-0008-0000-0900-0000B7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08" name="Picture 1208">
          <a:extLst>
            <a:ext uri="{FF2B5EF4-FFF2-40B4-BE49-F238E27FC236}">
              <a16:creationId xmlns:a16="http://schemas.microsoft.com/office/drawing/2014/main" id="{00000000-0008-0000-0900-0000B8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09" name="Picture 1209">
          <a:extLst>
            <a:ext uri="{FF2B5EF4-FFF2-40B4-BE49-F238E27FC236}">
              <a16:creationId xmlns:a16="http://schemas.microsoft.com/office/drawing/2014/main" id="{00000000-0008-0000-0900-0000B9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10" name="Picture 1210">
          <a:extLst>
            <a:ext uri="{FF2B5EF4-FFF2-40B4-BE49-F238E27FC236}">
              <a16:creationId xmlns:a16="http://schemas.microsoft.com/office/drawing/2014/main" id="{00000000-0008-0000-0900-0000BA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11" name="Picture 1211">
          <a:extLst>
            <a:ext uri="{FF2B5EF4-FFF2-40B4-BE49-F238E27FC236}">
              <a16:creationId xmlns:a16="http://schemas.microsoft.com/office/drawing/2014/main" id="{00000000-0008-0000-0900-0000BB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12" name="Picture 1212">
          <a:extLst>
            <a:ext uri="{FF2B5EF4-FFF2-40B4-BE49-F238E27FC236}">
              <a16:creationId xmlns:a16="http://schemas.microsoft.com/office/drawing/2014/main" id="{00000000-0008-0000-0900-0000BC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13" name="Picture 1213">
          <a:extLst>
            <a:ext uri="{FF2B5EF4-FFF2-40B4-BE49-F238E27FC236}">
              <a16:creationId xmlns:a16="http://schemas.microsoft.com/office/drawing/2014/main" id="{00000000-0008-0000-0900-0000BD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14" name="Picture 1214">
          <a:extLst>
            <a:ext uri="{FF2B5EF4-FFF2-40B4-BE49-F238E27FC236}">
              <a16:creationId xmlns:a16="http://schemas.microsoft.com/office/drawing/2014/main" id="{00000000-0008-0000-0900-0000BE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15" name="Picture 1215">
          <a:extLst>
            <a:ext uri="{FF2B5EF4-FFF2-40B4-BE49-F238E27FC236}">
              <a16:creationId xmlns:a16="http://schemas.microsoft.com/office/drawing/2014/main" id="{00000000-0008-0000-0900-0000BF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16" name="Picture 1216">
          <a:extLst>
            <a:ext uri="{FF2B5EF4-FFF2-40B4-BE49-F238E27FC236}">
              <a16:creationId xmlns:a16="http://schemas.microsoft.com/office/drawing/2014/main" id="{00000000-0008-0000-0900-0000C0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17" name="Picture 1217">
          <a:extLst>
            <a:ext uri="{FF2B5EF4-FFF2-40B4-BE49-F238E27FC236}">
              <a16:creationId xmlns:a16="http://schemas.microsoft.com/office/drawing/2014/main" id="{00000000-0008-0000-0900-0000C1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18" name="Picture 1218">
          <a:extLst>
            <a:ext uri="{FF2B5EF4-FFF2-40B4-BE49-F238E27FC236}">
              <a16:creationId xmlns:a16="http://schemas.microsoft.com/office/drawing/2014/main" id="{00000000-0008-0000-0900-0000C2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19" name="Picture 1219">
          <a:extLst>
            <a:ext uri="{FF2B5EF4-FFF2-40B4-BE49-F238E27FC236}">
              <a16:creationId xmlns:a16="http://schemas.microsoft.com/office/drawing/2014/main" id="{00000000-0008-0000-0900-0000C3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20" name="Picture 1220">
          <a:extLst>
            <a:ext uri="{FF2B5EF4-FFF2-40B4-BE49-F238E27FC236}">
              <a16:creationId xmlns:a16="http://schemas.microsoft.com/office/drawing/2014/main" id="{00000000-0008-0000-0900-0000C4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21" name="Picture 1221">
          <a:extLst>
            <a:ext uri="{FF2B5EF4-FFF2-40B4-BE49-F238E27FC236}">
              <a16:creationId xmlns:a16="http://schemas.microsoft.com/office/drawing/2014/main" id="{00000000-0008-0000-0900-0000C5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22" name="Picture 1222">
          <a:extLst>
            <a:ext uri="{FF2B5EF4-FFF2-40B4-BE49-F238E27FC236}">
              <a16:creationId xmlns:a16="http://schemas.microsoft.com/office/drawing/2014/main" id="{00000000-0008-0000-0900-0000C6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23" name="Picture 1223">
          <a:extLst>
            <a:ext uri="{FF2B5EF4-FFF2-40B4-BE49-F238E27FC236}">
              <a16:creationId xmlns:a16="http://schemas.microsoft.com/office/drawing/2014/main" id="{00000000-0008-0000-0900-0000C7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24" name="Picture 1224">
          <a:extLst>
            <a:ext uri="{FF2B5EF4-FFF2-40B4-BE49-F238E27FC236}">
              <a16:creationId xmlns:a16="http://schemas.microsoft.com/office/drawing/2014/main" id="{00000000-0008-0000-0900-0000C8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25" name="Picture 1225">
          <a:extLst>
            <a:ext uri="{FF2B5EF4-FFF2-40B4-BE49-F238E27FC236}">
              <a16:creationId xmlns:a16="http://schemas.microsoft.com/office/drawing/2014/main" id="{00000000-0008-0000-0900-0000C9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26" name="Picture 1226">
          <a:extLst>
            <a:ext uri="{FF2B5EF4-FFF2-40B4-BE49-F238E27FC236}">
              <a16:creationId xmlns:a16="http://schemas.microsoft.com/office/drawing/2014/main" id="{00000000-0008-0000-0900-0000CA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27" name="Picture 1227">
          <a:extLst>
            <a:ext uri="{FF2B5EF4-FFF2-40B4-BE49-F238E27FC236}">
              <a16:creationId xmlns:a16="http://schemas.microsoft.com/office/drawing/2014/main" id="{00000000-0008-0000-0900-0000CB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28" name="Picture 1228">
          <a:extLst>
            <a:ext uri="{FF2B5EF4-FFF2-40B4-BE49-F238E27FC236}">
              <a16:creationId xmlns:a16="http://schemas.microsoft.com/office/drawing/2014/main" id="{00000000-0008-0000-0900-0000CC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29" name="Picture 1229">
          <a:extLst>
            <a:ext uri="{FF2B5EF4-FFF2-40B4-BE49-F238E27FC236}">
              <a16:creationId xmlns:a16="http://schemas.microsoft.com/office/drawing/2014/main" id="{00000000-0008-0000-0900-0000CD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30" name="Picture 1230">
          <a:extLst>
            <a:ext uri="{FF2B5EF4-FFF2-40B4-BE49-F238E27FC236}">
              <a16:creationId xmlns:a16="http://schemas.microsoft.com/office/drawing/2014/main" id="{00000000-0008-0000-0900-0000CE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31" name="Picture 1231">
          <a:extLst>
            <a:ext uri="{FF2B5EF4-FFF2-40B4-BE49-F238E27FC236}">
              <a16:creationId xmlns:a16="http://schemas.microsoft.com/office/drawing/2014/main" id="{00000000-0008-0000-0900-0000CF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32" name="Picture 1232">
          <a:extLst>
            <a:ext uri="{FF2B5EF4-FFF2-40B4-BE49-F238E27FC236}">
              <a16:creationId xmlns:a16="http://schemas.microsoft.com/office/drawing/2014/main" id="{00000000-0008-0000-0900-0000D0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33" name="Picture 1233">
          <a:extLst>
            <a:ext uri="{FF2B5EF4-FFF2-40B4-BE49-F238E27FC236}">
              <a16:creationId xmlns:a16="http://schemas.microsoft.com/office/drawing/2014/main" id="{00000000-0008-0000-0900-0000D1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34" name="Picture 1234">
          <a:extLst>
            <a:ext uri="{FF2B5EF4-FFF2-40B4-BE49-F238E27FC236}">
              <a16:creationId xmlns:a16="http://schemas.microsoft.com/office/drawing/2014/main" id="{00000000-0008-0000-0900-0000D2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35" name="Picture 1235">
          <a:extLst>
            <a:ext uri="{FF2B5EF4-FFF2-40B4-BE49-F238E27FC236}">
              <a16:creationId xmlns:a16="http://schemas.microsoft.com/office/drawing/2014/main" id="{00000000-0008-0000-0900-0000D3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36" name="Picture 1236">
          <a:extLst>
            <a:ext uri="{FF2B5EF4-FFF2-40B4-BE49-F238E27FC236}">
              <a16:creationId xmlns:a16="http://schemas.microsoft.com/office/drawing/2014/main" id="{00000000-0008-0000-0900-0000D4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37" name="Picture 1237">
          <a:extLst>
            <a:ext uri="{FF2B5EF4-FFF2-40B4-BE49-F238E27FC236}">
              <a16:creationId xmlns:a16="http://schemas.microsoft.com/office/drawing/2014/main" id="{00000000-0008-0000-0900-0000D5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38" name="Picture 1238">
          <a:extLst>
            <a:ext uri="{FF2B5EF4-FFF2-40B4-BE49-F238E27FC236}">
              <a16:creationId xmlns:a16="http://schemas.microsoft.com/office/drawing/2014/main" id="{00000000-0008-0000-0900-0000D6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39" name="Picture 1239">
          <a:extLst>
            <a:ext uri="{FF2B5EF4-FFF2-40B4-BE49-F238E27FC236}">
              <a16:creationId xmlns:a16="http://schemas.microsoft.com/office/drawing/2014/main" id="{00000000-0008-0000-0900-0000D7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40" name="Picture 1240">
          <a:extLst>
            <a:ext uri="{FF2B5EF4-FFF2-40B4-BE49-F238E27FC236}">
              <a16:creationId xmlns:a16="http://schemas.microsoft.com/office/drawing/2014/main" id="{00000000-0008-0000-0900-0000D8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41" name="Picture 1241">
          <a:extLst>
            <a:ext uri="{FF2B5EF4-FFF2-40B4-BE49-F238E27FC236}">
              <a16:creationId xmlns:a16="http://schemas.microsoft.com/office/drawing/2014/main" id="{00000000-0008-0000-0900-0000D9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42" name="Picture 1242">
          <a:extLst>
            <a:ext uri="{FF2B5EF4-FFF2-40B4-BE49-F238E27FC236}">
              <a16:creationId xmlns:a16="http://schemas.microsoft.com/office/drawing/2014/main" id="{00000000-0008-0000-0900-0000DA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43" name="Picture 1243">
          <a:extLst>
            <a:ext uri="{FF2B5EF4-FFF2-40B4-BE49-F238E27FC236}">
              <a16:creationId xmlns:a16="http://schemas.microsoft.com/office/drawing/2014/main" id="{00000000-0008-0000-0900-0000DB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44" name="Picture 1244">
          <a:extLst>
            <a:ext uri="{FF2B5EF4-FFF2-40B4-BE49-F238E27FC236}">
              <a16:creationId xmlns:a16="http://schemas.microsoft.com/office/drawing/2014/main" id="{00000000-0008-0000-0900-0000DC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45" name="Picture 1245">
          <a:extLst>
            <a:ext uri="{FF2B5EF4-FFF2-40B4-BE49-F238E27FC236}">
              <a16:creationId xmlns:a16="http://schemas.microsoft.com/office/drawing/2014/main" id="{00000000-0008-0000-0900-0000DD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46" name="Picture 1246">
          <a:extLst>
            <a:ext uri="{FF2B5EF4-FFF2-40B4-BE49-F238E27FC236}">
              <a16:creationId xmlns:a16="http://schemas.microsoft.com/office/drawing/2014/main" id="{00000000-0008-0000-0900-0000DE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47" name="Picture 1247">
          <a:extLst>
            <a:ext uri="{FF2B5EF4-FFF2-40B4-BE49-F238E27FC236}">
              <a16:creationId xmlns:a16="http://schemas.microsoft.com/office/drawing/2014/main" id="{00000000-0008-0000-0900-0000DF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48" name="Picture 1248">
          <a:extLst>
            <a:ext uri="{FF2B5EF4-FFF2-40B4-BE49-F238E27FC236}">
              <a16:creationId xmlns:a16="http://schemas.microsoft.com/office/drawing/2014/main" id="{00000000-0008-0000-0900-0000E0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49" name="Picture 1249">
          <a:extLst>
            <a:ext uri="{FF2B5EF4-FFF2-40B4-BE49-F238E27FC236}">
              <a16:creationId xmlns:a16="http://schemas.microsoft.com/office/drawing/2014/main" id="{00000000-0008-0000-0900-0000E1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50" name="Picture 1250">
          <a:extLst>
            <a:ext uri="{FF2B5EF4-FFF2-40B4-BE49-F238E27FC236}">
              <a16:creationId xmlns:a16="http://schemas.microsoft.com/office/drawing/2014/main" id="{00000000-0008-0000-0900-0000E2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51" name="Picture 1251">
          <a:extLst>
            <a:ext uri="{FF2B5EF4-FFF2-40B4-BE49-F238E27FC236}">
              <a16:creationId xmlns:a16="http://schemas.microsoft.com/office/drawing/2014/main" id="{00000000-0008-0000-0900-0000E3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52" name="Picture 1252">
          <a:extLst>
            <a:ext uri="{FF2B5EF4-FFF2-40B4-BE49-F238E27FC236}">
              <a16:creationId xmlns:a16="http://schemas.microsoft.com/office/drawing/2014/main" id="{00000000-0008-0000-0900-0000E4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53" name="Picture 1253">
          <a:extLst>
            <a:ext uri="{FF2B5EF4-FFF2-40B4-BE49-F238E27FC236}">
              <a16:creationId xmlns:a16="http://schemas.microsoft.com/office/drawing/2014/main" id="{00000000-0008-0000-0900-0000E5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54" name="Picture 1254">
          <a:extLst>
            <a:ext uri="{FF2B5EF4-FFF2-40B4-BE49-F238E27FC236}">
              <a16:creationId xmlns:a16="http://schemas.microsoft.com/office/drawing/2014/main" id="{00000000-0008-0000-0900-0000E6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55" name="Picture 1255">
          <a:extLst>
            <a:ext uri="{FF2B5EF4-FFF2-40B4-BE49-F238E27FC236}">
              <a16:creationId xmlns:a16="http://schemas.microsoft.com/office/drawing/2014/main" id="{00000000-0008-0000-0900-0000E7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56" name="Picture 1256">
          <a:extLst>
            <a:ext uri="{FF2B5EF4-FFF2-40B4-BE49-F238E27FC236}">
              <a16:creationId xmlns:a16="http://schemas.microsoft.com/office/drawing/2014/main" id="{00000000-0008-0000-0900-0000E8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57" name="Picture 1257">
          <a:extLst>
            <a:ext uri="{FF2B5EF4-FFF2-40B4-BE49-F238E27FC236}">
              <a16:creationId xmlns:a16="http://schemas.microsoft.com/office/drawing/2014/main" id="{00000000-0008-0000-0900-0000E9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58" name="Picture 1258">
          <a:extLst>
            <a:ext uri="{FF2B5EF4-FFF2-40B4-BE49-F238E27FC236}">
              <a16:creationId xmlns:a16="http://schemas.microsoft.com/office/drawing/2014/main" id="{00000000-0008-0000-0900-0000EA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59" name="Picture 1259">
          <a:extLst>
            <a:ext uri="{FF2B5EF4-FFF2-40B4-BE49-F238E27FC236}">
              <a16:creationId xmlns:a16="http://schemas.microsoft.com/office/drawing/2014/main" id="{00000000-0008-0000-0900-0000EB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60" name="Picture 1260">
          <a:extLst>
            <a:ext uri="{FF2B5EF4-FFF2-40B4-BE49-F238E27FC236}">
              <a16:creationId xmlns:a16="http://schemas.microsoft.com/office/drawing/2014/main" id="{00000000-0008-0000-0900-0000EC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61" name="Picture 1261">
          <a:extLst>
            <a:ext uri="{FF2B5EF4-FFF2-40B4-BE49-F238E27FC236}">
              <a16:creationId xmlns:a16="http://schemas.microsoft.com/office/drawing/2014/main" id="{00000000-0008-0000-0900-0000ED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62" name="Picture 1262">
          <a:extLst>
            <a:ext uri="{FF2B5EF4-FFF2-40B4-BE49-F238E27FC236}">
              <a16:creationId xmlns:a16="http://schemas.microsoft.com/office/drawing/2014/main" id="{00000000-0008-0000-0900-0000EE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63" name="Picture 1263">
          <a:extLst>
            <a:ext uri="{FF2B5EF4-FFF2-40B4-BE49-F238E27FC236}">
              <a16:creationId xmlns:a16="http://schemas.microsoft.com/office/drawing/2014/main" id="{00000000-0008-0000-0900-0000EF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64" name="Picture 1264">
          <a:extLst>
            <a:ext uri="{FF2B5EF4-FFF2-40B4-BE49-F238E27FC236}">
              <a16:creationId xmlns:a16="http://schemas.microsoft.com/office/drawing/2014/main" id="{00000000-0008-0000-0900-0000F0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65" name="Picture 1265">
          <a:extLst>
            <a:ext uri="{FF2B5EF4-FFF2-40B4-BE49-F238E27FC236}">
              <a16:creationId xmlns:a16="http://schemas.microsoft.com/office/drawing/2014/main" id="{00000000-0008-0000-0900-0000F1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66" name="Picture 1266">
          <a:extLst>
            <a:ext uri="{FF2B5EF4-FFF2-40B4-BE49-F238E27FC236}">
              <a16:creationId xmlns:a16="http://schemas.microsoft.com/office/drawing/2014/main" id="{00000000-0008-0000-0900-0000F2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67" name="Picture 1267">
          <a:extLst>
            <a:ext uri="{FF2B5EF4-FFF2-40B4-BE49-F238E27FC236}">
              <a16:creationId xmlns:a16="http://schemas.microsoft.com/office/drawing/2014/main" id="{00000000-0008-0000-0900-0000F3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68" name="Picture 1268">
          <a:extLst>
            <a:ext uri="{FF2B5EF4-FFF2-40B4-BE49-F238E27FC236}">
              <a16:creationId xmlns:a16="http://schemas.microsoft.com/office/drawing/2014/main" id="{00000000-0008-0000-0900-0000F4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69" name="Picture 1269">
          <a:extLst>
            <a:ext uri="{FF2B5EF4-FFF2-40B4-BE49-F238E27FC236}">
              <a16:creationId xmlns:a16="http://schemas.microsoft.com/office/drawing/2014/main" id="{00000000-0008-0000-0900-0000F5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70" name="Picture 1270">
          <a:extLst>
            <a:ext uri="{FF2B5EF4-FFF2-40B4-BE49-F238E27FC236}">
              <a16:creationId xmlns:a16="http://schemas.microsoft.com/office/drawing/2014/main" id="{00000000-0008-0000-0900-0000F6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71" name="Picture 1271">
          <a:extLst>
            <a:ext uri="{FF2B5EF4-FFF2-40B4-BE49-F238E27FC236}">
              <a16:creationId xmlns:a16="http://schemas.microsoft.com/office/drawing/2014/main" id="{00000000-0008-0000-0900-0000F7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72" name="Picture 1272">
          <a:extLst>
            <a:ext uri="{FF2B5EF4-FFF2-40B4-BE49-F238E27FC236}">
              <a16:creationId xmlns:a16="http://schemas.microsoft.com/office/drawing/2014/main" id="{00000000-0008-0000-0900-0000F8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73" name="Picture 1273">
          <a:extLst>
            <a:ext uri="{FF2B5EF4-FFF2-40B4-BE49-F238E27FC236}">
              <a16:creationId xmlns:a16="http://schemas.microsoft.com/office/drawing/2014/main" id="{00000000-0008-0000-0900-0000F9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74" name="Picture 1274">
          <a:extLst>
            <a:ext uri="{FF2B5EF4-FFF2-40B4-BE49-F238E27FC236}">
              <a16:creationId xmlns:a16="http://schemas.microsoft.com/office/drawing/2014/main" id="{00000000-0008-0000-0900-0000FA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75" name="Picture 1275">
          <a:extLst>
            <a:ext uri="{FF2B5EF4-FFF2-40B4-BE49-F238E27FC236}">
              <a16:creationId xmlns:a16="http://schemas.microsoft.com/office/drawing/2014/main" id="{00000000-0008-0000-0900-0000FB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76" name="Picture 1276">
          <a:extLst>
            <a:ext uri="{FF2B5EF4-FFF2-40B4-BE49-F238E27FC236}">
              <a16:creationId xmlns:a16="http://schemas.microsoft.com/office/drawing/2014/main" id="{00000000-0008-0000-0900-0000FC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77" name="Picture 1277">
          <a:extLst>
            <a:ext uri="{FF2B5EF4-FFF2-40B4-BE49-F238E27FC236}">
              <a16:creationId xmlns:a16="http://schemas.microsoft.com/office/drawing/2014/main" id="{00000000-0008-0000-0900-0000FD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78" name="Picture 1278">
          <a:extLst>
            <a:ext uri="{FF2B5EF4-FFF2-40B4-BE49-F238E27FC236}">
              <a16:creationId xmlns:a16="http://schemas.microsoft.com/office/drawing/2014/main" id="{00000000-0008-0000-0900-0000FE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79" name="Picture 1279">
          <a:extLst>
            <a:ext uri="{FF2B5EF4-FFF2-40B4-BE49-F238E27FC236}">
              <a16:creationId xmlns:a16="http://schemas.microsoft.com/office/drawing/2014/main" id="{00000000-0008-0000-0900-0000FF04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80" name="Picture 1280">
          <a:extLst>
            <a:ext uri="{FF2B5EF4-FFF2-40B4-BE49-F238E27FC236}">
              <a16:creationId xmlns:a16="http://schemas.microsoft.com/office/drawing/2014/main" id="{00000000-0008-0000-0900-000000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81" name="Picture 1281">
          <a:extLst>
            <a:ext uri="{FF2B5EF4-FFF2-40B4-BE49-F238E27FC236}">
              <a16:creationId xmlns:a16="http://schemas.microsoft.com/office/drawing/2014/main" id="{00000000-0008-0000-0900-000001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82" name="Picture 1282">
          <a:extLst>
            <a:ext uri="{FF2B5EF4-FFF2-40B4-BE49-F238E27FC236}">
              <a16:creationId xmlns:a16="http://schemas.microsoft.com/office/drawing/2014/main" id="{00000000-0008-0000-0900-000002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83" name="Picture 1283">
          <a:extLst>
            <a:ext uri="{FF2B5EF4-FFF2-40B4-BE49-F238E27FC236}">
              <a16:creationId xmlns:a16="http://schemas.microsoft.com/office/drawing/2014/main" id="{00000000-0008-0000-0900-000003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84" name="Picture 1284">
          <a:extLst>
            <a:ext uri="{FF2B5EF4-FFF2-40B4-BE49-F238E27FC236}">
              <a16:creationId xmlns:a16="http://schemas.microsoft.com/office/drawing/2014/main" id="{00000000-0008-0000-0900-000004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85" name="Picture 1285">
          <a:extLst>
            <a:ext uri="{FF2B5EF4-FFF2-40B4-BE49-F238E27FC236}">
              <a16:creationId xmlns:a16="http://schemas.microsoft.com/office/drawing/2014/main" id="{00000000-0008-0000-0900-000005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86" name="Picture 1286">
          <a:extLst>
            <a:ext uri="{FF2B5EF4-FFF2-40B4-BE49-F238E27FC236}">
              <a16:creationId xmlns:a16="http://schemas.microsoft.com/office/drawing/2014/main" id="{00000000-0008-0000-0900-000006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87" name="Picture 1287">
          <a:extLst>
            <a:ext uri="{FF2B5EF4-FFF2-40B4-BE49-F238E27FC236}">
              <a16:creationId xmlns:a16="http://schemas.microsoft.com/office/drawing/2014/main" id="{00000000-0008-0000-0900-000007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xdr:row>
      <xdr:rowOff>0</xdr:rowOff>
    </xdr:from>
    <xdr:to>
      <xdr:col>8</xdr:col>
      <xdr:colOff>0</xdr:colOff>
      <xdr:row>9</xdr:row>
      <xdr:rowOff>0</xdr:rowOff>
    </xdr:to>
    <xdr:pic>
      <xdr:nvPicPr>
        <xdr:cNvPr id="1288" name="Picture 1288">
          <a:extLst>
            <a:ext uri="{FF2B5EF4-FFF2-40B4-BE49-F238E27FC236}">
              <a16:creationId xmlns:a16="http://schemas.microsoft.com/office/drawing/2014/main" id="{00000000-0008-0000-0900-000008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1209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1289" name="Picture 1289">
          <a:extLst>
            <a:ext uri="{FF2B5EF4-FFF2-40B4-BE49-F238E27FC236}">
              <a16:creationId xmlns:a16="http://schemas.microsoft.com/office/drawing/2014/main" id="{00000000-0008-0000-0900-000009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1290" name="Picture 1290">
          <a:extLst>
            <a:ext uri="{FF2B5EF4-FFF2-40B4-BE49-F238E27FC236}">
              <a16:creationId xmlns:a16="http://schemas.microsoft.com/office/drawing/2014/main" id="{00000000-0008-0000-0900-00000A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1291" name="Picture 1291">
          <a:extLst>
            <a:ext uri="{FF2B5EF4-FFF2-40B4-BE49-F238E27FC236}">
              <a16:creationId xmlns:a16="http://schemas.microsoft.com/office/drawing/2014/main" id="{00000000-0008-0000-0900-00000B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1292" name="Picture 1292">
          <a:extLst>
            <a:ext uri="{FF2B5EF4-FFF2-40B4-BE49-F238E27FC236}">
              <a16:creationId xmlns:a16="http://schemas.microsoft.com/office/drawing/2014/main" id="{00000000-0008-0000-0900-00000C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1293" name="Picture 1293">
          <a:extLst>
            <a:ext uri="{FF2B5EF4-FFF2-40B4-BE49-F238E27FC236}">
              <a16:creationId xmlns:a16="http://schemas.microsoft.com/office/drawing/2014/main" id="{00000000-0008-0000-0900-00000D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1294" name="Picture 1294">
          <a:extLst>
            <a:ext uri="{FF2B5EF4-FFF2-40B4-BE49-F238E27FC236}">
              <a16:creationId xmlns:a16="http://schemas.microsoft.com/office/drawing/2014/main" id="{00000000-0008-0000-0900-00000E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1295" name="Picture 1295">
          <a:extLst>
            <a:ext uri="{FF2B5EF4-FFF2-40B4-BE49-F238E27FC236}">
              <a16:creationId xmlns:a16="http://schemas.microsoft.com/office/drawing/2014/main" id="{00000000-0008-0000-0900-00000F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1296" name="Picture 1296">
          <a:extLst>
            <a:ext uri="{FF2B5EF4-FFF2-40B4-BE49-F238E27FC236}">
              <a16:creationId xmlns:a16="http://schemas.microsoft.com/office/drawing/2014/main" id="{00000000-0008-0000-0900-000010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1297" name="Picture 1297">
          <a:extLst>
            <a:ext uri="{FF2B5EF4-FFF2-40B4-BE49-F238E27FC236}">
              <a16:creationId xmlns:a16="http://schemas.microsoft.com/office/drawing/2014/main" id="{00000000-0008-0000-0900-000011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1298" name="Picture 1298">
          <a:extLst>
            <a:ext uri="{FF2B5EF4-FFF2-40B4-BE49-F238E27FC236}">
              <a16:creationId xmlns:a16="http://schemas.microsoft.com/office/drawing/2014/main" id="{00000000-0008-0000-0900-000012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1299" name="Picture 1299">
          <a:extLst>
            <a:ext uri="{FF2B5EF4-FFF2-40B4-BE49-F238E27FC236}">
              <a16:creationId xmlns:a16="http://schemas.microsoft.com/office/drawing/2014/main" id="{00000000-0008-0000-0900-000013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1300" name="Picture 1300">
          <a:extLst>
            <a:ext uri="{FF2B5EF4-FFF2-40B4-BE49-F238E27FC236}">
              <a16:creationId xmlns:a16="http://schemas.microsoft.com/office/drawing/2014/main" id="{00000000-0008-0000-0900-000014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93</xdr:row>
      <xdr:rowOff>0</xdr:rowOff>
    </xdr:from>
    <xdr:to>
      <xdr:col>8</xdr:col>
      <xdr:colOff>0</xdr:colOff>
      <xdr:row>93</xdr:row>
      <xdr:rowOff>0</xdr:rowOff>
    </xdr:to>
    <xdr:pic>
      <xdr:nvPicPr>
        <xdr:cNvPr id="1301" name="Picture 1301">
          <a:extLst>
            <a:ext uri="{FF2B5EF4-FFF2-40B4-BE49-F238E27FC236}">
              <a16:creationId xmlns:a16="http://schemas.microsoft.com/office/drawing/2014/main" id="{00000000-0008-0000-0900-000015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7260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98</xdr:row>
      <xdr:rowOff>0</xdr:rowOff>
    </xdr:from>
    <xdr:to>
      <xdr:col>8</xdr:col>
      <xdr:colOff>0</xdr:colOff>
      <xdr:row>98</xdr:row>
      <xdr:rowOff>0</xdr:rowOff>
    </xdr:to>
    <xdr:pic>
      <xdr:nvPicPr>
        <xdr:cNvPr id="1302" name="Picture 1302">
          <a:extLst>
            <a:ext uri="{FF2B5EF4-FFF2-40B4-BE49-F238E27FC236}">
              <a16:creationId xmlns:a16="http://schemas.microsoft.com/office/drawing/2014/main" id="{00000000-0008-0000-0900-000016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8832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98</xdr:row>
      <xdr:rowOff>0</xdr:rowOff>
    </xdr:from>
    <xdr:to>
      <xdr:col>8</xdr:col>
      <xdr:colOff>0</xdr:colOff>
      <xdr:row>98</xdr:row>
      <xdr:rowOff>0</xdr:rowOff>
    </xdr:to>
    <xdr:pic>
      <xdr:nvPicPr>
        <xdr:cNvPr id="1303" name="Picture 1303">
          <a:extLst>
            <a:ext uri="{FF2B5EF4-FFF2-40B4-BE49-F238E27FC236}">
              <a16:creationId xmlns:a16="http://schemas.microsoft.com/office/drawing/2014/main" id="{00000000-0008-0000-0900-000017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8832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98</xdr:row>
      <xdr:rowOff>0</xdr:rowOff>
    </xdr:from>
    <xdr:to>
      <xdr:col>8</xdr:col>
      <xdr:colOff>0</xdr:colOff>
      <xdr:row>98</xdr:row>
      <xdr:rowOff>0</xdr:rowOff>
    </xdr:to>
    <xdr:pic>
      <xdr:nvPicPr>
        <xdr:cNvPr id="1304" name="Picture 1304">
          <a:extLst>
            <a:ext uri="{FF2B5EF4-FFF2-40B4-BE49-F238E27FC236}">
              <a16:creationId xmlns:a16="http://schemas.microsoft.com/office/drawing/2014/main" id="{00000000-0008-0000-0900-000018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8832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98</xdr:row>
      <xdr:rowOff>0</xdr:rowOff>
    </xdr:from>
    <xdr:to>
      <xdr:col>8</xdr:col>
      <xdr:colOff>0</xdr:colOff>
      <xdr:row>98</xdr:row>
      <xdr:rowOff>0</xdr:rowOff>
    </xdr:to>
    <xdr:pic>
      <xdr:nvPicPr>
        <xdr:cNvPr id="1305" name="Picture 1305">
          <a:extLst>
            <a:ext uri="{FF2B5EF4-FFF2-40B4-BE49-F238E27FC236}">
              <a16:creationId xmlns:a16="http://schemas.microsoft.com/office/drawing/2014/main" id="{00000000-0008-0000-0900-000019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8832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98</xdr:row>
      <xdr:rowOff>0</xdr:rowOff>
    </xdr:from>
    <xdr:to>
      <xdr:col>8</xdr:col>
      <xdr:colOff>0</xdr:colOff>
      <xdr:row>98</xdr:row>
      <xdr:rowOff>0</xdr:rowOff>
    </xdr:to>
    <xdr:pic>
      <xdr:nvPicPr>
        <xdr:cNvPr id="1306" name="Picture 1306">
          <a:extLst>
            <a:ext uri="{FF2B5EF4-FFF2-40B4-BE49-F238E27FC236}">
              <a16:creationId xmlns:a16="http://schemas.microsoft.com/office/drawing/2014/main" id="{00000000-0008-0000-0900-00001A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8832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98</xdr:row>
      <xdr:rowOff>0</xdr:rowOff>
    </xdr:from>
    <xdr:to>
      <xdr:col>8</xdr:col>
      <xdr:colOff>0</xdr:colOff>
      <xdr:row>98</xdr:row>
      <xdr:rowOff>0</xdr:rowOff>
    </xdr:to>
    <xdr:pic>
      <xdr:nvPicPr>
        <xdr:cNvPr id="1307" name="Picture 1307">
          <a:extLst>
            <a:ext uri="{FF2B5EF4-FFF2-40B4-BE49-F238E27FC236}">
              <a16:creationId xmlns:a16="http://schemas.microsoft.com/office/drawing/2014/main" id="{00000000-0008-0000-0900-00001B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8832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98</xdr:row>
      <xdr:rowOff>0</xdr:rowOff>
    </xdr:from>
    <xdr:to>
      <xdr:col>8</xdr:col>
      <xdr:colOff>0</xdr:colOff>
      <xdr:row>98</xdr:row>
      <xdr:rowOff>0</xdr:rowOff>
    </xdr:to>
    <xdr:pic>
      <xdr:nvPicPr>
        <xdr:cNvPr id="1308" name="Picture 1308">
          <a:extLst>
            <a:ext uri="{FF2B5EF4-FFF2-40B4-BE49-F238E27FC236}">
              <a16:creationId xmlns:a16="http://schemas.microsoft.com/office/drawing/2014/main" id="{00000000-0008-0000-0900-00001C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8832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98</xdr:row>
      <xdr:rowOff>0</xdr:rowOff>
    </xdr:from>
    <xdr:to>
      <xdr:col>8</xdr:col>
      <xdr:colOff>0</xdr:colOff>
      <xdr:row>98</xdr:row>
      <xdr:rowOff>0</xdr:rowOff>
    </xdr:to>
    <xdr:pic>
      <xdr:nvPicPr>
        <xdr:cNvPr id="1309" name="Picture 1309">
          <a:extLst>
            <a:ext uri="{FF2B5EF4-FFF2-40B4-BE49-F238E27FC236}">
              <a16:creationId xmlns:a16="http://schemas.microsoft.com/office/drawing/2014/main" id="{00000000-0008-0000-0900-00001D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8832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98</xdr:row>
      <xdr:rowOff>0</xdr:rowOff>
    </xdr:from>
    <xdr:to>
      <xdr:col>8</xdr:col>
      <xdr:colOff>0</xdr:colOff>
      <xdr:row>98</xdr:row>
      <xdr:rowOff>0</xdr:rowOff>
    </xdr:to>
    <xdr:pic>
      <xdr:nvPicPr>
        <xdr:cNvPr id="1310" name="Picture 1310">
          <a:extLst>
            <a:ext uri="{FF2B5EF4-FFF2-40B4-BE49-F238E27FC236}">
              <a16:creationId xmlns:a16="http://schemas.microsoft.com/office/drawing/2014/main" id="{00000000-0008-0000-0900-00001E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8832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98</xdr:row>
      <xdr:rowOff>0</xdr:rowOff>
    </xdr:from>
    <xdr:to>
      <xdr:col>8</xdr:col>
      <xdr:colOff>0</xdr:colOff>
      <xdr:row>98</xdr:row>
      <xdr:rowOff>0</xdr:rowOff>
    </xdr:to>
    <xdr:pic>
      <xdr:nvPicPr>
        <xdr:cNvPr id="1311" name="Picture 1311">
          <a:extLst>
            <a:ext uri="{FF2B5EF4-FFF2-40B4-BE49-F238E27FC236}">
              <a16:creationId xmlns:a16="http://schemas.microsoft.com/office/drawing/2014/main" id="{00000000-0008-0000-0900-00001F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8832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98</xdr:row>
      <xdr:rowOff>0</xdr:rowOff>
    </xdr:from>
    <xdr:to>
      <xdr:col>8</xdr:col>
      <xdr:colOff>0</xdr:colOff>
      <xdr:row>98</xdr:row>
      <xdr:rowOff>0</xdr:rowOff>
    </xdr:to>
    <xdr:pic>
      <xdr:nvPicPr>
        <xdr:cNvPr id="1312" name="Picture 1312">
          <a:extLst>
            <a:ext uri="{FF2B5EF4-FFF2-40B4-BE49-F238E27FC236}">
              <a16:creationId xmlns:a16="http://schemas.microsoft.com/office/drawing/2014/main" id="{00000000-0008-0000-0900-000020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8832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98</xdr:row>
      <xdr:rowOff>0</xdr:rowOff>
    </xdr:from>
    <xdr:to>
      <xdr:col>8</xdr:col>
      <xdr:colOff>0</xdr:colOff>
      <xdr:row>98</xdr:row>
      <xdr:rowOff>0</xdr:rowOff>
    </xdr:to>
    <xdr:pic>
      <xdr:nvPicPr>
        <xdr:cNvPr id="1313" name="Picture 1313">
          <a:extLst>
            <a:ext uri="{FF2B5EF4-FFF2-40B4-BE49-F238E27FC236}">
              <a16:creationId xmlns:a16="http://schemas.microsoft.com/office/drawing/2014/main" id="{00000000-0008-0000-0900-000021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8832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98</xdr:row>
      <xdr:rowOff>0</xdr:rowOff>
    </xdr:from>
    <xdr:to>
      <xdr:col>8</xdr:col>
      <xdr:colOff>0</xdr:colOff>
      <xdr:row>98</xdr:row>
      <xdr:rowOff>0</xdr:rowOff>
    </xdr:to>
    <xdr:pic>
      <xdr:nvPicPr>
        <xdr:cNvPr id="1314" name="Picture 1314">
          <a:extLst>
            <a:ext uri="{FF2B5EF4-FFF2-40B4-BE49-F238E27FC236}">
              <a16:creationId xmlns:a16="http://schemas.microsoft.com/office/drawing/2014/main" id="{00000000-0008-0000-0900-000022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8832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98</xdr:row>
      <xdr:rowOff>0</xdr:rowOff>
    </xdr:from>
    <xdr:to>
      <xdr:col>8</xdr:col>
      <xdr:colOff>0</xdr:colOff>
      <xdr:row>98</xdr:row>
      <xdr:rowOff>0</xdr:rowOff>
    </xdr:to>
    <xdr:pic>
      <xdr:nvPicPr>
        <xdr:cNvPr id="1315" name="Picture 1315">
          <a:extLst>
            <a:ext uri="{FF2B5EF4-FFF2-40B4-BE49-F238E27FC236}">
              <a16:creationId xmlns:a16="http://schemas.microsoft.com/office/drawing/2014/main" id="{00000000-0008-0000-0900-000023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8832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98</xdr:row>
      <xdr:rowOff>0</xdr:rowOff>
    </xdr:from>
    <xdr:to>
      <xdr:col>8</xdr:col>
      <xdr:colOff>0</xdr:colOff>
      <xdr:row>98</xdr:row>
      <xdr:rowOff>0</xdr:rowOff>
    </xdr:to>
    <xdr:pic>
      <xdr:nvPicPr>
        <xdr:cNvPr id="1316" name="Picture 1316">
          <a:extLst>
            <a:ext uri="{FF2B5EF4-FFF2-40B4-BE49-F238E27FC236}">
              <a16:creationId xmlns:a16="http://schemas.microsoft.com/office/drawing/2014/main" id="{00000000-0008-0000-0900-000024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8832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98</xdr:row>
      <xdr:rowOff>0</xdr:rowOff>
    </xdr:from>
    <xdr:to>
      <xdr:col>8</xdr:col>
      <xdr:colOff>0</xdr:colOff>
      <xdr:row>98</xdr:row>
      <xdr:rowOff>0</xdr:rowOff>
    </xdr:to>
    <xdr:pic>
      <xdr:nvPicPr>
        <xdr:cNvPr id="1317" name="Picture 1317">
          <a:extLst>
            <a:ext uri="{FF2B5EF4-FFF2-40B4-BE49-F238E27FC236}">
              <a16:creationId xmlns:a16="http://schemas.microsoft.com/office/drawing/2014/main" id="{00000000-0008-0000-0900-000025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8832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98</xdr:row>
      <xdr:rowOff>0</xdr:rowOff>
    </xdr:from>
    <xdr:to>
      <xdr:col>8</xdr:col>
      <xdr:colOff>0</xdr:colOff>
      <xdr:row>98</xdr:row>
      <xdr:rowOff>0</xdr:rowOff>
    </xdr:to>
    <xdr:pic>
      <xdr:nvPicPr>
        <xdr:cNvPr id="1318" name="Picture 1318">
          <a:extLst>
            <a:ext uri="{FF2B5EF4-FFF2-40B4-BE49-F238E27FC236}">
              <a16:creationId xmlns:a16="http://schemas.microsoft.com/office/drawing/2014/main" id="{00000000-0008-0000-0900-000026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8832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98</xdr:row>
      <xdr:rowOff>0</xdr:rowOff>
    </xdr:from>
    <xdr:to>
      <xdr:col>8</xdr:col>
      <xdr:colOff>0</xdr:colOff>
      <xdr:row>98</xdr:row>
      <xdr:rowOff>0</xdr:rowOff>
    </xdr:to>
    <xdr:pic>
      <xdr:nvPicPr>
        <xdr:cNvPr id="1319" name="Picture 1319">
          <a:extLst>
            <a:ext uri="{FF2B5EF4-FFF2-40B4-BE49-F238E27FC236}">
              <a16:creationId xmlns:a16="http://schemas.microsoft.com/office/drawing/2014/main" id="{00000000-0008-0000-0900-000027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8832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98</xdr:row>
      <xdr:rowOff>0</xdr:rowOff>
    </xdr:from>
    <xdr:to>
      <xdr:col>8</xdr:col>
      <xdr:colOff>0</xdr:colOff>
      <xdr:row>98</xdr:row>
      <xdr:rowOff>0</xdr:rowOff>
    </xdr:to>
    <xdr:pic>
      <xdr:nvPicPr>
        <xdr:cNvPr id="1320" name="Picture 1320">
          <a:extLst>
            <a:ext uri="{FF2B5EF4-FFF2-40B4-BE49-F238E27FC236}">
              <a16:creationId xmlns:a16="http://schemas.microsoft.com/office/drawing/2014/main" id="{00000000-0008-0000-0900-000028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8832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98</xdr:row>
      <xdr:rowOff>0</xdr:rowOff>
    </xdr:from>
    <xdr:to>
      <xdr:col>8</xdr:col>
      <xdr:colOff>0</xdr:colOff>
      <xdr:row>98</xdr:row>
      <xdr:rowOff>0</xdr:rowOff>
    </xdr:to>
    <xdr:pic>
      <xdr:nvPicPr>
        <xdr:cNvPr id="1321" name="Picture 1321">
          <a:extLst>
            <a:ext uri="{FF2B5EF4-FFF2-40B4-BE49-F238E27FC236}">
              <a16:creationId xmlns:a16="http://schemas.microsoft.com/office/drawing/2014/main" id="{00000000-0008-0000-0900-000029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8832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98</xdr:row>
      <xdr:rowOff>0</xdr:rowOff>
    </xdr:from>
    <xdr:to>
      <xdr:col>8</xdr:col>
      <xdr:colOff>0</xdr:colOff>
      <xdr:row>98</xdr:row>
      <xdr:rowOff>0</xdr:rowOff>
    </xdr:to>
    <xdr:pic>
      <xdr:nvPicPr>
        <xdr:cNvPr id="1322" name="Picture 1322">
          <a:extLst>
            <a:ext uri="{FF2B5EF4-FFF2-40B4-BE49-F238E27FC236}">
              <a16:creationId xmlns:a16="http://schemas.microsoft.com/office/drawing/2014/main" id="{00000000-0008-0000-0900-00002A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8832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98</xdr:row>
      <xdr:rowOff>0</xdr:rowOff>
    </xdr:from>
    <xdr:to>
      <xdr:col>8</xdr:col>
      <xdr:colOff>0</xdr:colOff>
      <xdr:row>98</xdr:row>
      <xdr:rowOff>0</xdr:rowOff>
    </xdr:to>
    <xdr:pic>
      <xdr:nvPicPr>
        <xdr:cNvPr id="1323" name="Picture 1323">
          <a:extLst>
            <a:ext uri="{FF2B5EF4-FFF2-40B4-BE49-F238E27FC236}">
              <a16:creationId xmlns:a16="http://schemas.microsoft.com/office/drawing/2014/main" id="{00000000-0008-0000-0900-00002B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8832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98</xdr:row>
      <xdr:rowOff>0</xdr:rowOff>
    </xdr:from>
    <xdr:to>
      <xdr:col>8</xdr:col>
      <xdr:colOff>0</xdr:colOff>
      <xdr:row>98</xdr:row>
      <xdr:rowOff>0</xdr:rowOff>
    </xdr:to>
    <xdr:pic>
      <xdr:nvPicPr>
        <xdr:cNvPr id="1324" name="Picture 1324">
          <a:extLst>
            <a:ext uri="{FF2B5EF4-FFF2-40B4-BE49-F238E27FC236}">
              <a16:creationId xmlns:a16="http://schemas.microsoft.com/office/drawing/2014/main" id="{00000000-0008-0000-0900-00002C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8832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98</xdr:row>
      <xdr:rowOff>0</xdr:rowOff>
    </xdr:from>
    <xdr:to>
      <xdr:col>8</xdr:col>
      <xdr:colOff>0</xdr:colOff>
      <xdr:row>98</xdr:row>
      <xdr:rowOff>0</xdr:rowOff>
    </xdr:to>
    <xdr:pic>
      <xdr:nvPicPr>
        <xdr:cNvPr id="1325" name="Picture 1325">
          <a:extLst>
            <a:ext uri="{FF2B5EF4-FFF2-40B4-BE49-F238E27FC236}">
              <a16:creationId xmlns:a16="http://schemas.microsoft.com/office/drawing/2014/main" id="{00000000-0008-0000-0900-00002D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8832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98</xdr:row>
      <xdr:rowOff>0</xdr:rowOff>
    </xdr:from>
    <xdr:to>
      <xdr:col>8</xdr:col>
      <xdr:colOff>0</xdr:colOff>
      <xdr:row>98</xdr:row>
      <xdr:rowOff>0</xdr:rowOff>
    </xdr:to>
    <xdr:pic>
      <xdr:nvPicPr>
        <xdr:cNvPr id="1326" name="Picture 1326">
          <a:extLst>
            <a:ext uri="{FF2B5EF4-FFF2-40B4-BE49-F238E27FC236}">
              <a16:creationId xmlns:a16="http://schemas.microsoft.com/office/drawing/2014/main" id="{00000000-0008-0000-0900-00002E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8832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98</xdr:row>
      <xdr:rowOff>0</xdr:rowOff>
    </xdr:from>
    <xdr:to>
      <xdr:col>8</xdr:col>
      <xdr:colOff>0</xdr:colOff>
      <xdr:row>98</xdr:row>
      <xdr:rowOff>0</xdr:rowOff>
    </xdr:to>
    <xdr:pic>
      <xdr:nvPicPr>
        <xdr:cNvPr id="1327" name="Picture 1327">
          <a:extLst>
            <a:ext uri="{FF2B5EF4-FFF2-40B4-BE49-F238E27FC236}">
              <a16:creationId xmlns:a16="http://schemas.microsoft.com/office/drawing/2014/main" id="{00000000-0008-0000-0900-00002F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8832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98</xdr:row>
      <xdr:rowOff>0</xdr:rowOff>
    </xdr:from>
    <xdr:to>
      <xdr:col>8</xdr:col>
      <xdr:colOff>0</xdr:colOff>
      <xdr:row>98</xdr:row>
      <xdr:rowOff>0</xdr:rowOff>
    </xdr:to>
    <xdr:pic>
      <xdr:nvPicPr>
        <xdr:cNvPr id="1328" name="Picture 1328">
          <a:extLst>
            <a:ext uri="{FF2B5EF4-FFF2-40B4-BE49-F238E27FC236}">
              <a16:creationId xmlns:a16="http://schemas.microsoft.com/office/drawing/2014/main" id="{00000000-0008-0000-0900-000030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8832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98</xdr:row>
      <xdr:rowOff>0</xdr:rowOff>
    </xdr:from>
    <xdr:to>
      <xdr:col>8</xdr:col>
      <xdr:colOff>0</xdr:colOff>
      <xdr:row>98</xdr:row>
      <xdr:rowOff>0</xdr:rowOff>
    </xdr:to>
    <xdr:pic>
      <xdr:nvPicPr>
        <xdr:cNvPr id="1329" name="Picture 1329">
          <a:extLst>
            <a:ext uri="{FF2B5EF4-FFF2-40B4-BE49-F238E27FC236}">
              <a16:creationId xmlns:a16="http://schemas.microsoft.com/office/drawing/2014/main" id="{00000000-0008-0000-0900-000031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8832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98</xdr:row>
      <xdr:rowOff>0</xdr:rowOff>
    </xdr:from>
    <xdr:to>
      <xdr:col>8</xdr:col>
      <xdr:colOff>0</xdr:colOff>
      <xdr:row>98</xdr:row>
      <xdr:rowOff>0</xdr:rowOff>
    </xdr:to>
    <xdr:pic>
      <xdr:nvPicPr>
        <xdr:cNvPr id="1330" name="Picture 1330">
          <a:extLst>
            <a:ext uri="{FF2B5EF4-FFF2-40B4-BE49-F238E27FC236}">
              <a16:creationId xmlns:a16="http://schemas.microsoft.com/office/drawing/2014/main" id="{00000000-0008-0000-0900-000032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8832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98</xdr:row>
      <xdr:rowOff>0</xdr:rowOff>
    </xdr:from>
    <xdr:to>
      <xdr:col>8</xdr:col>
      <xdr:colOff>0</xdr:colOff>
      <xdr:row>98</xdr:row>
      <xdr:rowOff>0</xdr:rowOff>
    </xdr:to>
    <xdr:pic>
      <xdr:nvPicPr>
        <xdr:cNvPr id="1331" name="Picture 1331">
          <a:extLst>
            <a:ext uri="{FF2B5EF4-FFF2-40B4-BE49-F238E27FC236}">
              <a16:creationId xmlns:a16="http://schemas.microsoft.com/office/drawing/2014/main" id="{00000000-0008-0000-0900-000033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8832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98</xdr:row>
      <xdr:rowOff>0</xdr:rowOff>
    </xdr:from>
    <xdr:to>
      <xdr:col>8</xdr:col>
      <xdr:colOff>0</xdr:colOff>
      <xdr:row>98</xdr:row>
      <xdr:rowOff>0</xdr:rowOff>
    </xdr:to>
    <xdr:pic>
      <xdr:nvPicPr>
        <xdr:cNvPr id="1332" name="Picture 1332">
          <a:extLst>
            <a:ext uri="{FF2B5EF4-FFF2-40B4-BE49-F238E27FC236}">
              <a16:creationId xmlns:a16="http://schemas.microsoft.com/office/drawing/2014/main" id="{00000000-0008-0000-0900-000034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8832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98</xdr:row>
      <xdr:rowOff>0</xdr:rowOff>
    </xdr:from>
    <xdr:to>
      <xdr:col>8</xdr:col>
      <xdr:colOff>0</xdr:colOff>
      <xdr:row>98</xdr:row>
      <xdr:rowOff>0</xdr:rowOff>
    </xdr:to>
    <xdr:pic>
      <xdr:nvPicPr>
        <xdr:cNvPr id="1333" name="Picture 1333">
          <a:extLst>
            <a:ext uri="{FF2B5EF4-FFF2-40B4-BE49-F238E27FC236}">
              <a16:creationId xmlns:a16="http://schemas.microsoft.com/office/drawing/2014/main" id="{00000000-0008-0000-0900-000035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8832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98</xdr:row>
      <xdr:rowOff>0</xdr:rowOff>
    </xdr:from>
    <xdr:to>
      <xdr:col>8</xdr:col>
      <xdr:colOff>0</xdr:colOff>
      <xdr:row>98</xdr:row>
      <xdr:rowOff>0</xdr:rowOff>
    </xdr:to>
    <xdr:pic>
      <xdr:nvPicPr>
        <xdr:cNvPr id="1334" name="Picture 1334">
          <a:extLst>
            <a:ext uri="{FF2B5EF4-FFF2-40B4-BE49-F238E27FC236}">
              <a16:creationId xmlns:a16="http://schemas.microsoft.com/office/drawing/2014/main" id="{00000000-0008-0000-0900-000036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8832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98</xdr:row>
      <xdr:rowOff>0</xdr:rowOff>
    </xdr:from>
    <xdr:to>
      <xdr:col>8</xdr:col>
      <xdr:colOff>0</xdr:colOff>
      <xdr:row>98</xdr:row>
      <xdr:rowOff>0</xdr:rowOff>
    </xdr:to>
    <xdr:pic>
      <xdr:nvPicPr>
        <xdr:cNvPr id="1335" name="Picture 1335">
          <a:extLst>
            <a:ext uri="{FF2B5EF4-FFF2-40B4-BE49-F238E27FC236}">
              <a16:creationId xmlns:a16="http://schemas.microsoft.com/office/drawing/2014/main" id="{00000000-0008-0000-0900-000037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8832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98</xdr:row>
      <xdr:rowOff>0</xdr:rowOff>
    </xdr:from>
    <xdr:to>
      <xdr:col>8</xdr:col>
      <xdr:colOff>0</xdr:colOff>
      <xdr:row>98</xdr:row>
      <xdr:rowOff>0</xdr:rowOff>
    </xdr:to>
    <xdr:pic>
      <xdr:nvPicPr>
        <xdr:cNvPr id="1336" name="Picture 1336">
          <a:extLst>
            <a:ext uri="{FF2B5EF4-FFF2-40B4-BE49-F238E27FC236}">
              <a16:creationId xmlns:a16="http://schemas.microsoft.com/office/drawing/2014/main" id="{00000000-0008-0000-0900-000038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8832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98</xdr:row>
      <xdr:rowOff>0</xdr:rowOff>
    </xdr:from>
    <xdr:to>
      <xdr:col>8</xdr:col>
      <xdr:colOff>0</xdr:colOff>
      <xdr:row>98</xdr:row>
      <xdr:rowOff>0</xdr:rowOff>
    </xdr:to>
    <xdr:pic>
      <xdr:nvPicPr>
        <xdr:cNvPr id="1337" name="Picture 1337">
          <a:extLst>
            <a:ext uri="{FF2B5EF4-FFF2-40B4-BE49-F238E27FC236}">
              <a16:creationId xmlns:a16="http://schemas.microsoft.com/office/drawing/2014/main" id="{00000000-0008-0000-0900-000039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8832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98</xdr:row>
      <xdr:rowOff>0</xdr:rowOff>
    </xdr:from>
    <xdr:to>
      <xdr:col>8</xdr:col>
      <xdr:colOff>0</xdr:colOff>
      <xdr:row>98</xdr:row>
      <xdr:rowOff>0</xdr:rowOff>
    </xdr:to>
    <xdr:pic>
      <xdr:nvPicPr>
        <xdr:cNvPr id="1338" name="Picture 1338">
          <a:extLst>
            <a:ext uri="{FF2B5EF4-FFF2-40B4-BE49-F238E27FC236}">
              <a16:creationId xmlns:a16="http://schemas.microsoft.com/office/drawing/2014/main" id="{00000000-0008-0000-0900-00003A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8832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98</xdr:row>
      <xdr:rowOff>0</xdr:rowOff>
    </xdr:from>
    <xdr:to>
      <xdr:col>8</xdr:col>
      <xdr:colOff>0</xdr:colOff>
      <xdr:row>98</xdr:row>
      <xdr:rowOff>0</xdr:rowOff>
    </xdr:to>
    <xdr:pic>
      <xdr:nvPicPr>
        <xdr:cNvPr id="1339" name="Picture 1339">
          <a:extLst>
            <a:ext uri="{FF2B5EF4-FFF2-40B4-BE49-F238E27FC236}">
              <a16:creationId xmlns:a16="http://schemas.microsoft.com/office/drawing/2014/main" id="{00000000-0008-0000-0900-00003B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8832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98</xdr:row>
      <xdr:rowOff>0</xdr:rowOff>
    </xdr:from>
    <xdr:to>
      <xdr:col>8</xdr:col>
      <xdr:colOff>0</xdr:colOff>
      <xdr:row>98</xdr:row>
      <xdr:rowOff>0</xdr:rowOff>
    </xdr:to>
    <xdr:pic>
      <xdr:nvPicPr>
        <xdr:cNvPr id="1340" name="Picture 1340">
          <a:extLst>
            <a:ext uri="{FF2B5EF4-FFF2-40B4-BE49-F238E27FC236}">
              <a16:creationId xmlns:a16="http://schemas.microsoft.com/office/drawing/2014/main" id="{00000000-0008-0000-0900-00003C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28832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108</xdr:row>
      <xdr:rowOff>0</xdr:rowOff>
    </xdr:from>
    <xdr:to>
      <xdr:col>8</xdr:col>
      <xdr:colOff>0</xdr:colOff>
      <xdr:row>108</xdr:row>
      <xdr:rowOff>0</xdr:rowOff>
    </xdr:to>
    <xdr:pic>
      <xdr:nvPicPr>
        <xdr:cNvPr id="1341" name="Picture 1341">
          <a:extLst>
            <a:ext uri="{FF2B5EF4-FFF2-40B4-BE49-F238E27FC236}">
              <a16:creationId xmlns:a16="http://schemas.microsoft.com/office/drawing/2014/main" id="{00000000-0008-0000-0900-00003D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1975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108</xdr:row>
      <xdr:rowOff>0</xdr:rowOff>
    </xdr:from>
    <xdr:to>
      <xdr:col>8</xdr:col>
      <xdr:colOff>0</xdr:colOff>
      <xdr:row>108</xdr:row>
      <xdr:rowOff>0</xdr:rowOff>
    </xdr:to>
    <xdr:pic>
      <xdr:nvPicPr>
        <xdr:cNvPr id="1342" name="Picture 1342">
          <a:extLst>
            <a:ext uri="{FF2B5EF4-FFF2-40B4-BE49-F238E27FC236}">
              <a16:creationId xmlns:a16="http://schemas.microsoft.com/office/drawing/2014/main" id="{00000000-0008-0000-0900-00003E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1975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108</xdr:row>
      <xdr:rowOff>0</xdr:rowOff>
    </xdr:from>
    <xdr:to>
      <xdr:col>8</xdr:col>
      <xdr:colOff>0</xdr:colOff>
      <xdr:row>108</xdr:row>
      <xdr:rowOff>0</xdr:rowOff>
    </xdr:to>
    <xdr:pic>
      <xdr:nvPicPr>
        <xdr:cNvPr id="1343" name="Picture 1343">
          <a:extLst>
            <a:ext uri="{FF2B5EF4-FFF2-40B4-BE49-F238E27FC236}">
              <a16:creationId xmlns:a16="http://schemas.microsoft.com/office/drawing/2014/main" id="{00000000-0008-0000-0900-00003F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1975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108</xdr:row>
      <xdr:rowOff>0</xdr:rowOff>
    </xdr:from>
    <xdr:to>
      <xdr:col>8</xdr:col>
      <xdr:colOff>0</xdr:colOff>
      <xdr:row>108</xdr:row>
      <xdr:rowOff>0</xdr:rowOff>
    </xdr:to>
    <xdr:pic>
      <xdr:nvPicPr>
        <xdr:cNvPr id="1344" name="Picture 1344">
          <a:extLst>
            <a:ext uri="{FF2B5EF4-FFF2-40B4-BE49-F238E27FC236}">
              <a16:creationId xmlns:a16="http://schemas.microsoft.com/office/drawing/2014/main" id="{00000000-0008-0000-0900-000040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1975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108</xdr:row>
      <xdr:rowOff>0</xdr:rowOff>
    </xdr:from>
    <xdr:to>
      <xdr:col>8</xdr:col>
      <xdr:colOff>0</xdr:colOff>
      <xdr:row>108</xdr:row>
      <xdr:rowOff>0</xdr:rowOff>
    </xdr:to>
    <xdr:pic>
      <xdr:nvPicPr>
        <xdr:cNvPr id="1345" name="Picture 1345">
          <a:extLst>
            <a:ext uri="{FF2B5EF4-FFF2-40B4-BE49-F238E27FC236}">
              <a16:creationId xmlns:a16="http://schemas.microsoft.com/office/drawing/2014/main" id="{00000000-0008-0000-0900-000041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1975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108</xdr:row>
      <xdr:rowOff>0</xdr:rowOff>
    </xdr:from>
    <xdr:to>
      <xdr:col>8</xdr:col>
      <xdr:colOff>0</xdr:colOff>
      <xdr:row>108</xdr:row>
      <xdr:rowOff>0</xdr:rowOff>
    </xdr:to>
    <xdr:pic>
      <xdr:nvPicPr>
        <xdr:cNvPr id="1346" name="Picture 1346">
          <a:extLst>
            <a:ext uri="{FF2B5EF4-FFF2-40B4-BE49-F238E27FC236}">
              <a16:creationId xmlns:a16="http://schemas.microsoft.com/office/drawing/2014/main" id="{00000000-0008-0000-0900-000042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1975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108</xdr:row>
      <xdr:rowOff>0</xdr:rowOff>
    </xdr:from>
    <xdr:to>
      <xdr:col>8</xdr:col>
      <xdr:colOff>0</xdr:colOff>
      <xdr:row>108</xdr:row>
      <xdr:rowOff>0</xdr:rowOff>
    </xdr:to>
    <xdr:pic>
      <xdr:nvPicPr>
        <xdr:cNvPr id="1347" name="Picture 1347">
          <a:extLst>
            <a:ext uri="{FF2B5EF4-FFF2-40B4-BE49-F238E27FC236}">
              <a16:creationId xmlns:a16="http://schemas.microsoft.com/office/drawing/2014/main" id="{00000000-0008-0000-0900-000043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1975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108</xdr:row>
      <xdr:rowOff>0</xdr:rowOff>
    </xdr:from>
    <xdr:to>
      <xdr:col>8</xdr:col>
      <xdr:colOff>0</xdr:colOff>
      <xdr:row>108</xdr:row>
      <xdr:rowOff>0</xdr:rowOff>
    </xdr:to>
    <xdr:pic>
      <xdr:nvPicPr>
        <xdr:cNvPr id="1348" name="Picture 1348">
          <a:extLst>
            <a:ext uri="{FF2B5EF4-FFF2-40B4-BE49-F238E27FC236}">
              <a16:creationId xmlns:a16="http://schemas.microsoft.com/office/drawing/2014/main" id="{00000000-0008-0000-0900-000044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1975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108</xdr:row>
      <xdr:rowOff>0</xdr:rowOff>
    </xdr:from>
    <xdr:to>
      <xdr:col>8</xdr:col>
      <xdr:colOff>0</xdr:colOff>
      <xdr:row>108</xdr:row>
      <xdr:rowOff>0</xdr:rowOff>
    </xdr:to>
    <xdr:pic>
      <xdr:nvPicPr>
        <xdr:cNvPr id="1349" name="Picture 1349">
          <a:extLst>
            <a:ext uri="{FF2B5EF4-FFF2-40B4-BE49-F238E27FC236}">
              <a16:creationId xmlns:a16="http://schemas.microsoft.com/office/drawing/2014/main" id="{00000000-0008-0000-0900-000045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1975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108</xdr:row>
      <xdr:rowOff>0</xdr:rowOff>
    </xdr:from>
    <xdr:to>
      <xdr:col>8</xdr:col>
      <xdr:colOff>0</xdr:colOff>
      <xdr:row>108</xdr:row>
      <xdr:rowOff>0</xdr:rowOff>
    </xdr:to>
    <xdr:pic>
      <xdr:nvPicPr>
        <xdr:cNvPr id="1350" name="Picture 1350">
          <a:extLst>
            <a:ext uri="{FF2B5EF4-FFF2-40B4-BE49-F238E27FC236}">
              <a16:creationId xmlns:a16="http://schemas.microsoft.com/office/drawing/2014/main" id="{00000000-0008-0000-0900-000046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1975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108</xdr:row>
      <xdr:rowOff>0</xdr:rowOff>
    </xdr:from>
    <xdr:to>
      <xdr:col>8</xdr:col>
      <xdr:colOff>0</xdr:colOff>
      <xdr:row>108</xdr:row>
      <xdr:rowOff>0</xdr:rowOff>
    </xdr:to>
    <xdr:pic>
      <xdr:nvPicPr>
        <xdr:cNvPr id="1351" name="Picture 1351">
          <a:extLst>
            <a:ext uri="{FF2B5EF4-FFF2-40B4-BE49-F238E27FC236}">
              <a16:creationId xmlns:a16="http://schemas.microsoft.com/office/drawing/2014/main" id="{00000000-0008-0000-0900-000047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1975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108</xdr:row>
      <xdr:rowOff>0</xdr:rowOff>
    </xdr:from>
    <xdr:to>
      <xdr:col>8</xdr:col>
      <xdr:colOff>0</xdr:colOff>
      <xdr:row>108</xdr:row>
      <xdr:rowOff>0</xdr:rowOff>
    </xdr:to>
    <xdr:pic>
      <xdr:nvPicPr>
        <xdr:cNvPr id="1352" name="Picture 1352">
          <a:extLst>
            <a:ext uri="{FF2B5EF4-FFF2-40B4-BE49-F238E27FC236}">
              <a16:creationId xmlns:a16="http://schemas.microsoft.com/office/drawing/2014/main" id="{00000000-0008-0000-0900-000048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1975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108</xdr:row>
      <xdr:rowOff>0</xdr:rowOff>
    </xdr:from>
    <xdr:to>
      <xdr:col>8</xdr:col>
      <xdr:colOff>0</xdr:colOff>
      <xdr:row>108</xdr:row>
      <xdr:rowOff>0</xdr:rowOff>
    </xdr:to>
    <xdr:pic>
      <xdr:nvPicPr>
        <xdr:cNvPr id="1353" name="Picture 1353">
          <a:extLst>
            <a:ext uri="{FF2B5EF4-FFF2-40B4-BE49-F238E27FC236}">
              <a16:creationId xmlns:a16="http://schemas.microsoft.com/office/drawing/2014/main" id="{00000000-0008-0000-0900-000049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1975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108</xdr:row>
      <xdr:rowOff>0</xdr:rowOff>
    </xdr:from>
    <xdr:to>
      <xdr:col>8</xdr:col>
      <xdr:colOff>0</xdr:colOff>
      <xdr:row>108</xdr:row>
      <xdr:rowOff>0</xdr:rowOff>
    </xdr:to>
    <xdr:pic>
      <xdr:nvPicPr>
        <xdr:cNvPr id="1354" name="Picture 1354">
          <a:extLst>
            <a:ext uri="{FF2B5EF4-FFF2-40B4-BE49-F238E27FC236}">
              <a16:creationId xmlns:a16="http://schemas.microsoft.com/office/drawing/2014/main" id="{00000000-0008-0000-0900-00004A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1975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108</xdr:row>
      <xdr:rowOff>0</xdr:rowOff>
    </xdr:from>
    <xdr:to>
      <xdr:col>8</xdr:col>
      <xdr:colOff>0</xdr:colOff>
      <xdr:row>108</xdr:row>
      <xdr:rowOff>0</xdr:rowOff>
    </xdr:to>
    <xdr:pic>
      <xdr:nvPicPr>
        <xdr:cNvPr id="1355" name="Picture 1355">
          <a:extLst>
            <a:ext uri="{FF2B5EF4-FFF2-40B4-BE49-F238E27FC236}">
              <a16:creationId xmlns:a16="http://schemas.microsoft.com/office/drawing/2014/main" id="{00000000-0008-0000-0900-00004B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1975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108</xdr:row>
      <xdr:rowOff>0</xdr:rowOff>
    </xdr:from>
    <xdr:to>
      <xdr:col>8</xdr:col>
      <xdr:colOff>0</xdr:colOff>
      <xdr:row>108</xdr:row>
      <xdr:rowOff>0</xdr:rowOff>
    </xdr:to>
    <xdr:pic>
      <xdr:nvPicPr>
        <xdr:cNvPr id="1356" name="Picture 1356">
          <a:extLst>
            <a:ext uri="{FF2B5EF4-FFF2-40B4-BE49-F238E27FC236}">
              <a16:creationId xmlns:a16="http://schemas.microsoft.com/office/drawing/2014/main" id="{00000000-0008-0000-0900-00004C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1975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108</xdr:row>
      <xdr:rowOff>0</xdr:rowOff>
    </xdr:from>
    <xdr:to>
      <xdr:col>8</xdr:col>
      <xdr:colOff>0</xdr:colOff>
      <xdr:row>108</xdr:row>
      <xdr:rowOff>0</xdr:rowOff>
    </xdr:to>
    <xdr:pic>
      <xdr:nvPicPr>
        <xdr:cNvPr id="1357" name="Picture 1357">
          <a:extLst>
            <a:ext uri="{FF2B5EF4-FFF2-40B4-BE49-F238E27FC236}">
              <a16:creationId xmlns:a16="http://schemas.microsoft.com/office/drawing/2014/main" id="{00000000-0008-0000-0900-00004D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1975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108</xdr:row>
      <xdr:rowOff>0</xdr:rowOff>
    </xdr:from>
    <xdr:to>
      <xdr:col>8</xdr:col>
      <xdr:colOff>0</xdr:colOff>
      <xdr:row>108</xdr:row>
      <xdr:rowOff>0</xdr:rowOff>
    </xdr:to>
    <xdr:pic>
      <xdr:nvPicPr>
        <xdr:cNvPr id="1358" name="Picture 1358">
          <a:extLst>
            <a:ext uri="{FF2B5EF4-FFF2-40B4-BE49-F238E27FC236}">
              <a16:creationId xmlns:a16="http://schemas.microsoft.com/office/drawing/2014/main" id="{00000000-0008-0000-0900-00004E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1975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108</xdr:row>
      <xdr:rowOff>0</xdr:rowOff>
    </xdr:from>
    <xdr:to>
      <xdr:col>8</xdr:col>
      <xdr:colOff>0</xdr:colOff>
      <xdr:row>108</xdr:row>
      <xdr:rowOff>0</xdr:rowOff>
    </xdr:to>
    <xdr:pic>
      <xdr:nvPicPr>
        <xdr:cNvPr id="1359" name="Picture 1359">
          <a:extLst>
            <a:ext uri="{FF2B5EF4-FFF2-40B4-BE49-F238E27FC236}">
              <a16:creationId xmlns:a16="http://schemas.microsoft.com/office/drawing/2014/main" id="{00000000-0008-0000-0900-00004F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1975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108</xdr:row>
      <xdr:rowOff>0</xdr:rowOff>
    </xdr:from>
    <xdr:to>
      <xdr:col>8</xdr:col>
      <xdr:colOff>0</xdr:colOff>
      <xdr:row>108</xdr:row>
      <xdr:rowOff>0</xdr:rowOff>
    </xdr:to>
    <xdr:pic>
      <xdr:nvPicPr>
        <xdr:cNvPr id="1360" name="Picture 1360">
          <a:extLst>
            <a:ext uri="{FF2B5EF4-FFF2-40B4-BE49-F238E27FC236}">
              <a16:creationId xmlns:a16="http://schemas.microsoft.com/office/drawing/2014/main" id="{00000000-0008-0000-0900-000050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1975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108</xdr:row>
      <xdr:rowOff>0</xdr:rowOff>
    </xdr:from>
    <xdr:to>
      <xdr:col>8</xdr:col>
      <xdr:colOff>0</xdr:colOff>
      <xdr:row>108</xdr:row>
      <xdr:rowOff>0</xdr:rowOff>
    </xdr:to>
    <xdr:pic>
      <xdr:nvPicPr>
        <xdr:cNvPr id="1361" name="Picture 1361">
          <a:extLst>
            <a:ext uri="{FF2B5EF4-FFF2-40B4-BE49-F238E27FC236}">
              <a16:creationId xmlns:a16="http://schemas.microsoft.com/office/drawing/2014/main" id="{00000000-0008-0000-0900-000051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1975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108</xdr:row>
      <xdr:rowOff>0</xdr:rowOff>
    </xdr:from>
    <xdr:to>
      <xdr:col>8</xdr:col>
      <xdr:colOff>0</xdr:colOff>
      <xdr:row>108</xdr:row>
      <xdr:rowOff>0</xdr:rowOff>
    </xdr:to>
    <xdr:pic>
      <xdr:nvPicPr>
        <xdr:cNvPr id="1362" name="Picture 1362">
          <a:extLst>
            <a:ext uri="{FF2B5EF4-FFF2-40B4-BE49-F238E27FC236}">
              <a16:creationId xmlns:a16="http://schemas.microsoft.com/office/drawing/2014/main" id="{00000000-0008-0000-0900-000052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1975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108</xdr:row>
      <xdr:rowOff>0</xdr:rowOff>
    </xdr:from>
    <xdr:to>
      <xdr:col>8</xdr:col>
      <xdr:colOff>0</xdr:colOff>
      <xdr:row>108</xdr:row>
      <xdr:rowOff>0</xdr:rowOff>
    </xdr:to>
    <xdr:pic>
      <xdr:nvPicPr>
        <xdr:cNvPr id="1363" name="Picture 1363">
          <a:extLst>
            <a:ext uri="{FF2B5EF4-FFF2-40B4-BE49-F238E27FC236}">
              <a16:creationId xmlns:a16="http://schemas.microsoft.com/office/drawing/2014/main" id="{00000000-0008-0000-0900-000053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1975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108</xdr:row>
      <xdr:rowOff>0</xdr:rowOff>
    </xdr:from>
    <xdr:to>
      <xdr:col>8</xdr:col>
      <xdr:colOff>0</xdr:colOff>
      <xdr:row>108</xdr:row>
      <xdr:rowOff>0</xdr:rowOff>
    </xdr:to>
    <xdr:pic>
      <xdr:nvPicPr>
        <xdr:cNvPr id="1364" name="Picture 1364">
          <a:extLst>
            <a:ext uri="{FF2B5EF4-FFF2-40B4-BE49-F238E27FC236}">
              <a16:creationId xmlns:a16="http://schemas.microsoft.com/office/drawing/2014/main" id="{00000000-0008-0000-0900-000054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1975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108</xdr:row>
      <xdr:rowOff>0</xdr:rowOff>
    </xdr:from>
    <xdr:to>
      <xdr:col>8</xdr:col>
      <xdr:colOff>0</xdr:colOff>
      <xdr:row>108</xdr:row>
      <xdr:rowOff>0</xdr:rowOff>
    </xdr:to>
    <xdr:pic>
      <xdr:nvPicPr>
        <xdr:cNvPr id="1365" name="Picture 1365">
          <a:extLst>
            <a:ext uri="{FF2B5EF4-FFF2-40B4-BE49-F238E27FC236}">
              <a16:creationId xmlns:a16="http://schemas.microsoft.com/office/drawing/2014/main" id="{00000000-0008-0000-0900-000055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1975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108</xdr:row>
      <xdr:rowOff>0</xdr:rowOff>
    </xdr:from>
    <xdr:to>
      <xdr:col>8</xdr:col>
      <xdr:colOff>0</xdr:colOff>
      <xdr:row>108</xdr:row>
      <xdr:rowOff>0</xdr:rowOff>
    </xdr:to>
    <xdr:pic>
      <xdr:nvPicPr>
        <xdr:cNvPr id="1366" name="Picture 1366">
          <a:extLst>
            <a:ext uri="{FF2B5EF4-FFF2-40B4-BE49-F238E27FC236}">
              <a16:creationId xmlns:a16="http://schemas.microsoft.com/office/drawing/2014/main" id="{00000000-0008-0000-0900-000056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1975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108</xdr:row>
      <xdr:rowOff>0</xdr:rowOff>
    </xdr:from>
    <xdr:to>
      <xdr:col>8</xdr:col>
      <xdr:colOff>0</xdr:colOff>
      <xdr:row>108</xdr:row>
      <xdr:rowOff>0</xdr:rowOff>
    </xdr:to>
    <xdr:pic>
      <xdr:nvPicPr>
        <xdr:cNvPr id="1367" name="Picture 1367">
          <a:extLst>
            <a:ext uri="{FF2B5EF4-FFF2-40B4-BE49-F238E27FC236}">
              <a16:creationId xmlns:a16="http://schemas.microsoft.com/office/drawing/2014/main" id="{00000000-0008-0000-0900-000057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1975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108</xdr:row>
      <xdr:rowOff>0</xdr:rowOff>
    </xdr:from>
    <xdr:to>
      <xdr:col>8</xdr:col>
      <xdr:colOff>0</xdr:colOff>
      <xdr:row>108</xdr:row>
      <xdr:rowOff>0</xdr:rowOff>
    </xdr:to>
    <xdr:pic>
      <xdr:nvPicPr>
        <xdr:cNvPr id="1368" name="Picture 1368">
          <a:extLst>
            <a:ext uri="{FF2B5EF4-FFF2-40B4-BE49-F238E27FC236}">
              <a16:creationId xmlns:a16="http://schemas.microsoft.com/office/drawing/2014/main" id="{00000000-0008-0000-0900-000058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1975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108</xdr:row>
      <xdr:rowOff>0</xdr:rowOff>
    </xdr:from>
    <xdr:to>
      <xdr:col>8</xdr:col>
      <xdr:colOff>0</xdr:colOff>
      <xdr:row>108</xdr:row>
      <xdr:rowOff>0</xdr:rowOff>
    </xdr:to>
    <xdr:pic>
      <xdr:nvPicPr>
        <xdr:cNvPr id="1369" name="Picture 1369">
          <a:extLst>
            <a:ext uri="{FF2B5EF4-FFF2-40B4-BE49-F238E27FC236}">
              <a16:creationId xmlns:a16="http://schemas.microsoft.com/office/drawing/2014/main" id="{00000000-0008-0000-0900-000059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1975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108</xdr:row>
      <xdr:rowOff>0</xdr:rowOff>
    </xdr:from>
    <xdr:to>
      <xdr:col>8</xdr:col>
      <xdr:colOff>0</xdr:colOff>
      <xdr:row>108</xdr:row>
      <xdr:rowOff>0</xdr:rowOff>
    </xdr:to>
    <xdr:pic>
      <xdr:nvPicPr>
        <xdr:cNvPr id="1370" name="Picture 1370">
          <a:extLst>
            <a:ext uri="{FF2B5EF4-FFF2-40B4-BE49-F238E27FC236}">
              <a16:creationId xmlns:a16="http://schemas.microsoft.com/office/drawing/2014/main" id="{00000000-0008-0000-0900-00005A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1975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108</xdr:row>
      <xdr:rowOff>0</xdr:rowOff>
    </xdr:from>
    <xdr:to>
      <xdr:col>8</xdr:col>
      <xdr:colOff>0</xdr:colOff>
      <xdr:row>108</xdr:row>
      <xdr:rowOff>0</xdr:rowOff>
    </xdr:to>
    <xdr:pic>
      <xdr:nvPicPr>
        <xdr:cNvPr id="1371" name="Picture 1371">
          <a:extLst>
            <a:ext uri="{FF2B5EF4-FFF2-40B4-BE49-F238E27FC236}">
              <a16:creationId xmlns:a16="http://schemas.microsoft.com/office/drawing/2014/main" id="{00000000-0008-0000-0900-00005B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1975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108</xdr:row>
      <xdr:rowOff>0</xdr:rowOff>
    </xdr:from>
    <xdr:to>
      <xdr:col>8</xdr:col>
      <xdr:colOff>0</xdr:colOff>
      <xdr:row>108</xdr:row>
      <xdr:rowOff>0</xdr:rowOff>
    </xdr:to>
    <xdr:pic>
      <xdr:nvPicPr>
        <xdr:cNvPr id="1372" name="Picture 1372">
          <a:extLst>
            <a:ext uri="{FF2B5EF4-FFF2-40B4-BE49-F238E27FC236}">
              <a16:creationId xmlns:a16="http://schemas.microsoft.com/office/drawing/2014/main" id="{00000000-0008-0000-0900-00005C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1975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108</xdr:row>
      <xdr:rowOff>0</xdr:rowOff>
    </xdr:from>
    <xdr:to>
      <xdr:col>8</xdr:col>
      <xdr:colOff>0</xdr:colOff>
      <xdr:row>108</xdr:row>
      <xdr:rowOff>0</xdr:rowOff>
    </xdr:to>
    <xdr:pic>
      <xdr:nvPicPr>
        <xdr:cNvPr id="1373" name="Picture 1373">
          <a:extLst>
            <a:ext uri="{FF2B5EF4-FFF2-40B4-BE49-F238E27FC236}">
              <a16:creationId xmlns:a16="http://schemas.microsoft.com/office/drawing/2014/main" id="{00000000-0008-0000-0900-00005D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1975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108</xdr:row>
      <xdr:rowOff>0</xdr:rowOff>
    </xdr:from>
    <xdr:to>
      <xdr:col>8</xdr:col>
      <xdr:colOff>0</xdr:colOff>
      <xdr:row>108</xdr:row>
      <xdr:rowOff>0</xdr:rowOff>
    </xdr:to>
    <xdr:pic>
      <xdr:nvPicPr>
        <xdr:cNvPr id="1374" name="Picture 1374">
          <a:extLst>
            <a:ext uri="{FF2B5EF4-FFF2-40B4-BE49-F238E27FC236}">
              <a16:creationId xmlns:a16="http://schemas.microsoft.com/office/drawing/2014/main" id="{00000000-0008-0000-0900-00005E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1975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108</xdr:row>
      <xdr:rowOff>0</xdr:rowOff>
    </xdr:from>
    <xdr:to>
      <xdr:col>8</xdr:col>
      <xdr:colOff>0</xdr:colOff>
      <xdr:row>108</xdr:row>
      <xdr:rowOff>0</xdr:rowOff>
    </xdr:to>
    <xdr:pic>
      <xdr:nvPicPr>
        <xdr:cNvPr id="1375" name="Picture 1375">
          <a:extLst>
            <a:ext uri="{FF2B5EF4-FFF2-40B4-BE49-F238E27FC236}">
              <a16:creationId xmlns:a16="http://schemas.microsoft.com/office/drawing/2014/main" id="{00000000-0008-0000-0900-00005F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1975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108</xdr:row>
      <xdr:rowOff>0</xdr:rowOff>
    </xdr:from>
    <xdr:to>
      <xdr:col>8</xdr:col>
      <xdr:colOff>0</xdr:colOff>
      <xdr:row>108</xdr:row>
      <xdr:rowOff>0</xdr:rowOff>
    </xdr:to>
    <xdr:pic>
      <xdr:nvPicPr>
        <xdr:cNvPr id="1376" name="Picture 1376">
          <a:extLst>
            <a:ext uri="{FF2B5EF4-FFF2-40B4-BE49-F238E27FC236}">
              <a16:creationId xmlns:a16="http://schemas.microsoft.com/office/drawing/2014/main" id="{00000000-0008-0000-0900-000060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1975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108</xdr:row>
      <xdr:rowOff>0</xdr:rowOff>
    </xdr:from>
    <xdr:to>
      <xdr:col>8</xdr:col>
      <xdr:colOff>0</xdr:colOff>
      <xdr:row>108</xdr:row>
      <xdr:rowOff>0</xdr:rowOff>
    </xdr:to>
    <xdr:pic>
      <xdr:nvPicPr>
        <xdr:cNvPr id="1377" name="Picture 1377">
          <a:extLst>
            <a:ext uri="{FF2B5EF4-FFF2-40B4-BE49-F238E27FC236}">
              <a16:creationId xmlns:a16="http://schemas.microsoft.com/office/drawing/2014/main" id="{00000000-0008-0000-0900-000061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1975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108</xdr:row>
      <xdr:rowOff>0</xdr:rowOff>
    </xdr:from>
    <xdr:to>
      <xdr:col>8</xdr:col>
      <xdr:colOff>0</xdr:colOff>
      <xdr:row>108</xdr:row>
      <xdr:rowOff>0</xdr:rowOff>
    </xdr:to>
    <xdr:pic>
      <xdr:nvPicPr>
        <xdr:cNvPr id="1378" name="Picture 1378">
          <a:extLst>
            <a:ext uri="{FF2B5EF4-FFF2-40B4-BE49-F238E27FC236}">
              <a16:creationId xmlns:a16="http://schemas.microsoft.com/office/drawing/2014/main" id="{00000000-0008-0000-0900-000062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1975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108</xdr:row>
      <xdr:rowOff>0</xdr:rowOff>
    </xdr:from>
    <xdr:to>
      <xdr:col>8</xdr:col>
      <xdr:colOff>0</xdr:colOff>
      <xdr:row>108</xdr:row>
      <xdr:rowOff>0</xdr:rowOff>
    </xdr:to>
    <xdr:pic>
      <xdr:nvPicPr>
        <xdr:cNvPr id="1379" name="Picture 1379">
          <a:extLst>
            <a:ext uri="{FF2B5EF4-FFF2-40B4-BE49-F238E27FC236}">
              <a16:creationId xmlns:a16="http://schemas.microsoft.com/office/drawing/2014/main" id="{00000000-0008-0000-0900-000063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1975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314</xdr:row>
      <xdr:rowOff>0</xdr:rowOff>
    </xdr:from>
    <xdr:to>
      <xdr:col>8</xdr:col>
      <xdr:colOff>0</xdr:colOff>
      <xdr:row>314</xdr:row>
      <xdr:rowOff>0</xdr:rowOff>
    </xdr:to>
    <xdr:pic>
      <xdr:nvPicPr>
        <xdr:cNvPr id="1380" name="Picture 1380">
          <a:extLst>
            <a:ext uri="{FF2B5EF4-FFF2-40B4-BE49-F238E27FC236}">
              <a16:creationId xmlns:a16="http://schemas.microsoft.com/office/drawing/2014/main" id="{00000000-0008-0000-0900-000064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6726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314</xdr:row>
      <xdr:rowOff>0</xdr:rowOff>
    </xdr:from>
    <xdr:to>
      <xdr:col>8</xdr:col>
      <xdr:colOff>0</xdr:colOff>
      <xdr:row>314</xdr:row>
      <xdr:rowOff>0</xdr:rowOff>
    </xdr:to>
    <xdr:pic>
      <xdr:nvPicPr>
        <xdr:cNvPr id="1381" name="Picture 1381">
          <a:extLst>
            <a:ext uri="{FF2B5EF4-FFF2-40B4-BE49-F238E27FC236}">
              <a16:creationId xmlns:a16="http://schemas.microsoft.com/office/drawing/2014/main" id="{00000000-0008-0000-0900-000065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6726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314</xdr:row>
      <xdr:rowOff>0</xdr:rowOff>
    </xdr:from>
    <xdr:to>
      <xdr:col>8</xdr:col>
      <xdr:colOff>0</xdr:colOff>
      <xdr:row>314</xdr:row>
      <xdr:rowOff>0</xdr:rowOff>
    </xdr:to>
    <xdr:pic>
      <xdr:nvPicPr>
        <xdr:cNvPr id="1382" name="Picture 1382">
          <a:extLst>
            <a:ext uri="{FF2B5EF4-FFF2-40B4-BE49-F238E27FC236}">
              <a16:creationId xmlns:a16="http://schemas.microsoft.com/office/drawing/2014/main" id="{00000000-0008-0000-0900-000066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6726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314</xdr:row>
      <xdr:rowOff>0</xdr:rowOff>
    </xdr:from>
    <xdr:to>
      <xdr:col>8</xdr:col>
      <xdr:colOff>0</xdr:colOff>
      <xdr:row>314</xdr:row>
      <xdr:rowOff>0</xdr:rowOff>
    </xdr:to>
    <xdr:pic>
      <xdr:nvPicPr>
        <xdr:cNvPr id="1383" name="Picture 1383">
          <a:extLst>
            <a:ext uri="{FF2B5EF4-FFF2-40B4-BE49-F238E27FC236}">
              <a16:creationId xmlns:a16="http://schemas.microsoft.com/office/drawing/2014/main" id="{00000000-0008-0000-0900-000067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6726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314</xdr:row>
      <xdr:rowOff>0</xdr:rowOff>
    </xdr:from>
    <xdr:to>
      <xdr:col>8</xdr:col>
      <xdr:colOff>0</xdr:colOff>
      <xdr:row>314</xdr:row>
      <xdr:rowOff>0</xdr:rowOff>
    </xdr:to>
    <xdr:pic>
      <xdr:nvPicPr>
        <xdr:cNvPr id="1384" name="Picture 1384">
          <a:extLst>
            <a:ext uri="{FF2B5EF4-FFF2-40B4-BE49-F238E27FC236}">
              <a16:creationId xmlns:a16="http://schemas.microsoft.com/office/drawing/2014/main" id="{00000000-0008-0000-0900-000068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6726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314</xdr:row>
      <xdr:rowOff>0</xdr:rowOff>
    </xdr:from>
    <xdr:to>
      <xdr:col>8</xdr:col>
      <xdr:colOff>0</xdr:colOff>
      <xdr:row>314</xdr:row>
      <xdr:rowOff>0</xdr:rowOff>
    </xdr:to>
    <xdr:pic>
      <xdr:nvPicPr>
        <xdr:cNvPr id="1385" name="Picture 1385">
          <a:extLst>
            <a:ext uri="{FF2B5EF4-FFF2-40B4-BE49-F238E27FC236}">
              <a16:creationId xmlns:a16="http://schemas.microsoft.com/office/drawing/2014/main" id="{00000000-0008-0000-0900-000069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6726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314</xdr:row>
      <xdr:rowOff>0</xdr:rowOff>
    </xdr:from>
    <xdr:to>
      <xdr:col>8</xdr:col>
      <xdr:colOff>0</xdr:colOff>
      <xdr:row>314</xdr:row>
      <xdr:rowOff>0</xdr:rowOff>
    </xdr:to>
    <xdr:pic>
      <xdr:nvPicPr>
        <xdr:cNvPr id="1386" name="Picture 1386">
          <a:extLst>
            <a:ext uri="{FF2B5EF4-FFF2-40B4-BE49-F238E27FC236}">
              <a16:creationId xmlns:a16="http://schemas.microsoft.com/office/drawing/2014/main" id="{00000000-0008-0000-0900-00006A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6726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314</xdr:row>
      <xdr:rowOff>0</xdr:rowOff>
    </xdr:from>
    <xdr:to>
      <xdr:col>8</xdr:col>
      <xdr:colOff>0</xdr:colOff>
      <xdr:row>314</xdr:row>
      <xdr:rowOff>0</xdr:rowOff>
    </xdr:to>
    <xdr:pic>
      <xdr:nvPicPr>
        <xdr:cNvPr id="1387" name="Picture 1387">
          <a:extLst>
            <a:ext uri="{FF2B5EF4-FFF2-40B4-BE49-F238E27FC236}">
              <a16:creationId xmlns:a16="http://schemas.microsoft.com/office/drawing/2014/main" id="{00000000-0008-0000-0900-00006B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6726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314</xdr:row>
      <xdr:rowOff>0</xdr:rowOff>
    </xdr:from>
    <xdr:to>
      <xdr:col>8</xdr:col>
      <xdr:colOff>0</xdr:colOff>
      <xdr:row>314</xdr:row>
      <xdr:rowOff>0</xdr:rowOff>
    </xdr:to>
    <xdr:pic>
      <xdr:nvPicPr>
        <xdr:cNvPr id="1388" name="Picture 1388">
          <a:extLst>
            <a:ext uri="{FF2B5EF4-FFF2-40B4-BE49-F238E27FC236}">
              <a16:creationId xmlns:a16="http://schemas.microsoft.com/office/drawing/2014/main" id="{00000000-0008-0000-0900-00006C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6726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314</xdr:row>
      <xdr:rowOff>0</xdr:rowOff>
    </xdr:from>
    <xdr:to>
      <xdr:col>8</xdr:col>
      <xdr:colOff>0</xdr:colOff>
      <xdr:row>314</xdr:row>
      <xdr:rowOff>0</xdr:rowOff>
    </xdr:to>
    <xdr:pic>
      <xdr:nvPicPr>
        <xdr:cNvPr id="1389" name="Picture 1389">
          <a:extLst>
            <a:ext uri="{FF2B5EF4-FFF2-40B4-BE49-F238E27FC236}">
              <a16:creationId xmlns:a16="http://schemas.microsoft.com/office/drawing/2014/main" id="{00000000-0008-0000-0900-00006D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6726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314</xdr:row>
      <xdr:rowOff>0</xdr:rowOff>
    </xdr:from>
    <xdr:to>
      <xdr:col>8</xdr:col>
      <xdr:colOff>0</xdr:colOff>
      <xdr:row>314</xdr:row>
      <xdr:rowOff>0</xdr:rowOff>
    </xdr:to>
    <xdr:pic>
      <xdr:nvPicPr>
        <xdr:cNvPr id="1390" name="Picture 1390">
          <a:extLst>
            <a:ext uri="{FF2B5EF4-FFF2-40B4-BE49-F238E27FC236}">
              <a16:creationId xmlns:a16="http://schemas.microsoft.com/office/drawing/2014/main" id="{00000000-0008-0000-0900-00006E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6726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314</xdr:row>
      <xdr:rowOff>0</xdr:rowOff>
    </xdr:from>
    <xdr:to>
      <xdr:col>8</xdr:col>
      <xdr:colOff>0</xdr:colOff>
      <xdr:row>314</xdr:row>
      <xdr:rowOff>0</xdr:rowOff>
    </xdr:to>
    <xdr:pic>
      <xdr:nvPicPr>
        <xdr:cNvPr id="1391" name="Picture 1391">
          <a:extLst>
            <a:ext uri="{FF2B5EF4-FFF2-40B4-BE49-F238E27FC236}">
              <a16:creationId xmlns:a16="http://schemas.microsoft.com/office/drawing/2014/main" id="{00000000-0008-0000-0900-00006F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6726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314</xdr:row>
      <xdr:rowOff>0</xdr:rowOff>
    </xdr:from>
    <xdr:to>
      <xdr:col>8</xdr:col>
      <xdr:colOff>0</xdr:colOff>
      <xdr:row>314</xdr:row>
      <xdr:rowOff>0</xdr:rowOff>
    </xdr:to>
    <xdr:pic>
      <xdr:nvPicPr>
        <xdr:cNvPr id="1392" name="Picture 1392">
          <a:extLst>
            <a:ext uri="{FF2B5EF4-FFF2-40B4-BE49-F238E27FC236}">
              <a16:creationId xmlns:a16="http://schemas.microsoft.com/office/drawing/2014/main" id="{00000000-0008-0000-0900-000070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6726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314</xdr:row>
      <xdr:rowOff>0</xdr:rowOff>
    </xdr:from>
    <xdr:to>
      <xdr:col>8</xdr:col>
      <xdr:colOff>0</xdr:colOff>
      <xdr:row>314</xdr:row>
      <xdr:rowOff>0</xdr:rowOff>
    </xdr:to>
    <xdr:pic>
      <xdr:nvPicPr>
        <xdr:cNvPr id="1393" name="Picture 1393">
          <a:extLst>
            <a:ext uri="{FF2B5EF4-FFF2-40B4-BE49-F238E27FC236}">
              <a16:creationId xmlns:a16="http://schemas.microsoft.com/office/drawing/2014/main" id="{00000000-0008-0000-0900-000071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6726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314</xdr:row>
      <xdr:rowOff>0</xdr:rowOff>
    </xdr:from>
    <xdr:to>
      <xdr:col>8</xdr:col>
      <xdr:colOff>0</xdr:colOff>
      <xdr:row>314</xdr:row>
      <xdr:rowOff>0</xdr:rowOff>
    </xdr:to>
    <xdr:pic>
      <xdr:nvPicPr>
        <xdr:cNvPr id="1394" name="Picture 1394">
          <a:extLst>
            <a:ext uri="{FF2B5EF4-FFF2-40B4-BE49-F238E27FC236}">
              <a16:creationId xmlns:a16="http://schemas.microsoft.com/office/drawing/2014/main" id="{00000000-0008-0000-0900-000072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6726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314</xdr:row>
      <xdr:rowOff>0</xdr:rowOff>
    </xdr:from>
    <xdr:to>
      <xdr:col>8</xdr:col>
      <xdr:colOff>0</xdr:colOff>
      <xdr:row>314</xdr:row>
      <xdr:rowOff>0</xdr:rowOff>
    </xdr:to>
    <xdr:pic>
      <xdr:nvPicPr>
        <xdr:cNvPr id="1395" name="Picture 1395">
          <a:extLst>
            <a:ext uri="{FF2B5EF4-FFF2-40B4-BE49-F238E27FC236}">
              <a16:creationId xmlns:a16="http://schemas.microsoft.com/office/drawing/2014/main" id="{00000000-0008-0000-0900-000073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6726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314</xdr:row>
      <xdr:rowOff>0</xdr:rowOff>
    </xdr:from>
    <xdr:to>
      <xdr:col>8</xdr:col>
      <xdr:colOff>0</xdr:colOff>
      <xdr:row>314</xdr:row>
      <xdr:rowOff>0</xdr:rowOff>
    </xdr:to>
    <xdr:pic>
      <xdr:nvPicPr>
        <xdr:cNvPr id="1396" name="Picture 1396">
          <a:extLst>
            <a:ext uri="{FF2B5EF4-FFF2-40B4-BE49-F238E27FC236}">
              <a16:creationId xmlns:a16="http://schemas.microsoft.com/office/drawing/2014/main" id="{00000000-0008-0000-0900-000074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6726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314</xdr:row>
      <xdr:rowOff>0</xdr:rowOff>
    </xdr:from>
    <xdr:to>
      <xdr:col>8</xdr:col>
      <xdr:colOff>0</xdr:colOff>
      <xdr:row>314</xdr:row>
      <xdr:rowOff>0</xdr:rowOff>
    </xdr:to>
    <xdr:pic>
      <xdr:nvPicPr>
        <xdr:cNvPr id="1397" name="Picture 1397">
          <a:extLst>
            <a:ext uri="{FF2B5EF4-FFF2-40B4-BE49-F238E27FC236}">
              <a16:creationId xmlns:a16="http://schemas.microsoft.com/office/drawing/2014/main" id="{00000000-0008-0000-0900-000075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6726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314</xdr:row>
      <xdr:rowOff>0</xdr:rowOff>
    </xdr:from>
    <xdr:to>
      <xdr:col>8</xdr:col>
      <xdr:colOff>0</xdr:colOff>
      <xdr:row>314</xdr:row>
      <xdr:rowOff>0</xdr:rowOff>
    </xdr:to>
    <xdr:pic>
      <xdr:nvPicPr>
        <xdr:cNvPr id="1398" name="Picture 1398">
          <a:extLst>
            <a:ext uri="{FF2B5EF4-FFF2-40B4-BE49-F238E27FC236}">
              <a16:creationId xmlns:a16="http://schemas.microsoft.com/office/drawing/2014/main" id="{00000000-0008-0000-0900-000076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6726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314</xdr:row>
      <xdr:rowOff>0</xdr:rowOff>
    </xdr:from>
    <xdr:to>
      <xdr:col>8</xdr:col>
      <xdr:colOff>0</xdr:colOff>
      <xdr:row>314</xdr:row>
      <xdr:rowOff>0</xdr:rowOff>
    </xdr:to>
    <xdr:pic>
      <xdr:nvPicPr>
        <xdr:cNvPr id="1399" name="Picture 1399">
          <a:extLst>
            <a:ext uri="{FF2B5EF4-FFF2-40B4-BE49-F238E27FC236}">
              <a16:creationId xmlns:a16="http://schemas.microsoft.com/office/drawing/2014/main" id="{00000000-0008-0000-0900-000077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6726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314</xdr:row>
      <xdr:rowOff>0</xdr:rowOff>
    </xdr:from>
    <xdr:to>
      <xdr:col>8</xdr:col>
      <xdr:colOff>0</xdr:colOff>
      <xdr:row>314</xdr:row>
      <xdr:rowOff>0</xdr:rowOff>
    </xdr:to>
    <xdr:pic>
      <xdr:nvPicPr>
        <xdr:cNvPr id="1400" name="Picture 1400">
          <a:extLst>
            <a:ext uri="{FF2B5EF4-FFF2-40B4-BE49-F238E27FC236}">
              <a16:creationId xmlns:a16="http://schemas.microsoft.com/office/drawing/2014/main" id="{00000000-0008-0000-0900-000078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6726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314</xdr:row>
      <xdr:rowOff>0</xdr:rowOff>
    </xdr:from>
    <xdr:to>
      <xdr:col>8</xdr:col>
      <xdr:colOff>0</xdr:colOff>
      <xdr:row>314</xdr:row>
      <xdr:rowOff>0</xdr:rowOff>
    </xdr:to>
    <xdr:pic>
      <xdr:nvPicPr>
        <xdr:cNvPr id="1401" name="Picture 1401">
          <a:extLst>
            <a:ext uri="{FF2B5EF4-FFF2-40B4-BE49-F238E27FC236}">
              <a16:creationId xmlns:a16="http://schemas.microsoft.com/office/drawing/2014/main" id="{00000000-0008-0000-0900-000079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6726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314</xdr:row>
      <xdr:rowOff>0</xdr:rowOff>
    </xdr:from>
    <xdr:to>
      <xdr:col>8</xdr:col>
      <xdr:colOff>0</xdr:colOff>
      <xdr:row>314</xdr:row>
      <xdr:rowOff>0</xdr:rowOff>
    </xdr:to>
    <xdr:pic>
      <xdr:nvPicPr>
        <xdr:cNvPr id="1402" name="Picture 1402">
          <a:extLst>
            <a:ext uri="{FF2B5EF4-FFF2-40B4-BE49-F238E27FC236}">
              <a16:creationId xmlns:a16="http://schemas.microsoft.com/office/drawing/2014/main" id="{00000000-0008-0000-0900-00007A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6726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314</xdr:row>
      <xdr:rowOff>0</xdr:rowOff>
    </xdr:from>
    <xdr:to>
      <xdr:col>8</xdr:col>
      <xdr:colOff>0</xdr:colOff>
      <xdr:row>314</xdr:row>
      <xdr:rowOff>0</xdr:rowOff>
    </xdr:to>
    <xdr:pic>
      <xdr:nvPicPr>
        <xdr:cNvPr id="1403" name="Picture 1403">
          <a:extLst>
            <a:ext uri="{FF2B5EF4-FFF2-40B4-BE49-F238E27FC236}">
              <a16:creationId xmlns:a16="http://schemas.microsoft.com/office/drawing/2014/main" id="{00000000-0008-0000-0900-00007B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6726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314</xdr:row>
      <xdr:rowOff>0</xdr:rowOff>
    </xdr:from>
    <xdr:to>
      <xdr:col>8</xdr:col>
      <xdr:colOff>0</xdr:colOff>
      <xdr:row>314</xdr:row>
      <xdr:rowOff>0</xdr:rowOff>
    </xdr:to>
    <xdr:pic>
      <xdr:nvPicPr>
        <xdr:cNvPr id="1404" name="Picture 1404">
          <a:extLst>
            <a:ext uri="{FF2B5EF4-FFF2-40B4-BE49-F238E27FC236}">
              <a16:creationId xmlns:a16="http://schemas.microsoft.com/office/drawing/2014/main" id="{00000000-0008-0000-0900-00007C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6726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314</xdr:row>
      <xdr:rowOff>0</xdr:rowOff>
    </xdr:from>
    <xdr:to>
      <xdr:col>8</xdr:col>
      <xdr:colOff>0</xdr:colOff>
      <xdr:row>314</xdr:row>
      <xdr:rowOff>0</xdr:rowOff>
    </xdr:to>
    <xdr:pic>
      <xdr:nvPicPr>
        <xdr:cNvPr id="1405" name="Picture 1405">
          <a:extLst>
            <a:ext uri="{FF2B5EF4-FFF2-40B4-BE49-F238E27FC236}">
              <a16:creationId xmlns:a16="http://schemas.microsoft.com/office/drawing/2014/main" id="{00000000-0008-0000-0900-00007D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6726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314</xdr:row>
      <xdr:rowOff>0</xdr:rowOff>
    </xdr:from>
    <xdr:to>
      <xdr:col>8</xdr:col>
      <xdr:colOff>0</xdr:colOff>
      <xdr:row>314</xdr:row>
      <xdr:rowOff>0</xdr:rowOff>
    </xdr:to>
    <xdr:pic>
      <xdr:nvPicPr>
        <xdr:cNvPr id="1406" name="Picture 1406">
          <a:extLst>
            <a:ext uri="{FF2B5EF4-FFF2-40B4-BE49-F238E27FC236}">
              <a16:creationId xmlns:a16="http://schemas.microsoft.com/office/drawing/2014/main" id="{00000000-0008-0000-0900-00007E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6726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314</xdr:row>
      <xdr:rowOff>0</xdr:rowOff>
    </xdr:from>
    <xdr:to>
      <xdr:col>8</xdr:col>
      <xdr:colOff>0</xdr:colOff>
      <xdr:row>314</xdr:row>
      <xdr:rowOff>0</xdr:rowOff>
    </xdr:to>
    <xdr:pic>
      <xdr:nvPicPr>
        <xdr:cNvPr id="1407" name="Picture 1407">
          <a:extLst>
            <a:ext uri="{FF2B5EF4-FFF2-40B4-BE49-F238E27FC236}">
              <a16:creationId xmlns:a16="http://schemas.microsoft.com/office/drawing/2014/main" id="{00000000-0008-0000-0900-00007F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6726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314</xdr:row>
      <xdr:rowOff>0</xdr:rowOff>
    </xdr:from>
    <xdr:to>
      <xdr:col>8</xdr:col>
      <xdr:colOff>0</xdr:colOff>
      <xdr:row>314</xdr:row>
      <xdr:rowOff>0</xdr:rowOff>
    </xdr:to>
    <xdr:pic>
      <xdr:nvPicPr>
        <xdr:cNvPr id="1408" name="Picture 1408">
          <a:extLst>
            <a:ext uri="{FF2B5EF4-FFF2-40B4-BE49-F238E27FC236}">
              <a16:creationId xmlns:a16="http://schemas.microsoft.com/office/drawing/2014/main" id="{00000000-0008-0000-0900-000080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6726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314</xdr:row>
      <xdr:rowOff>0</xdr:rowOff>
    </xdr:from>
    <xdr:to>
      <xdr:col>8</xdr:col>
      <xdr:colOff>0</xdr:colOff>
      <xdr:row>314</xdr:row>
      <xdr:rowOff>0</xdr:rowOff>
    </xdr:to>
    <xdr:pic>
      <xdr:nvPicPr>
        <xdr:cNvPr id="1409" name="Picture 1409">
          <a:extLst>
            <a:ext uri="{FF2B5EF4-FFF2-40B4-BE49-F238E27FC236}">
              <a16:creationId xmlns:a16="http://schemas.microsoft.com/office/drawing/2014/main" id="{00000000-0008-0000-0900-000081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6726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314</xdr:row>
      <xdr:rowOff>0</xdr:rowOff>
    </xdr:from>
    <xdr:to>
      <xdr:col>8</xdr:col>
      <xdr:colOff>0</xdr:colOff>
      <xdr:row>314</xdr:row>
      <xdr:rowOff>0</xdr:rowOff>
    </xdr:to>
    <xdr:pic>
      <xdr:nvPicPr>
        <xdr:cNvPr id="1410" name="Picture 1410">
          <a:extLst>
            <a:ext uri="{FF2B5EF4-FFF2-40B4-BE49-F238E27FC236}">
              <a16:creationId xmlns:a16="http://schemas.microsoft.com/office/drawing/2014/main" id="{00000000-0008-0000-0900-000082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6726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314</xdr:row>
      <xdr:rowOff>0</xdr:rowOff>
    </xdr:from>
    <xdr:to>
      <xdr:col>8</xdr:col>
      <xdr:colOff>0</xdr:colOff>
      <xdr:row>314</xdr:row>
      <xdr:rowOff>0</xdr:rowOff>
    </xdr:to>
    <xdr:pic>
      <xdr:nvPicPr>
        <xdr:cNvPr id="1411" name="Picture 1411">
          <a:extLst>
            <a:ext uri="{FF2B5EF4-FFF2-40B4-BE49-F238E27FC236}">
              <a16:creationId xmlns:a16="http://schemas.microsoft.com/office/drawing/2014/main" id="{00000000-0008-0000-0900-000083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6726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314</xdr:row>
      <xdr:rowOff>0</xdr:rowOff>
    </xdr:from>
    <xdr:to>
      <xdr:col>8</xdr:col>
      <xdr:colOff>0</xdr:colOff>
      <xdr:row>314</xdr:row>
      <xdr:rowOff>0</xdr:rowOff>
    </xdr:to>
    <xdr:pic>
      <xdr:nvPicPr>
        <xdr:cNvPr id="1412" name="Picture 1412">
          <a:extLst>
            <a:ext uri="{FF2B5EF4-FFF2-40B4-BE49-F238E27FC236}">
              <a16:creationId xmlns:a16="http://schemas.microsoft.com/office/drawing/2014/main" id="{00000000-0008-0000-0900-000084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6726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314</xdr:row>
      <xdr:rowOff>0</xdr:rowOff>
    </xdr:from>
    <xdr:to>
      <xdr:col>8</xdr:col>
      <xdr:colOff>0</xdr:colOff>
      <xdr:row>314</xdr:row>
      <xdr:rowOff>0</xdr:rowOff>
    </xdr:to>
    <xdr:pic>
      <xdr:nvPicPr>
        <xdr:cNvPr id="1413" name="Picture 1413">
          <a:extLst>
            <a:ext uri="{FF2B5EF4-FFF2-40B4-BE49-F238E27FC236}">
              <a16:creationId xmlns:a16="http://schemas.microsoft.com/office/drawing/2014/main" id="{00000000-0008-0000-0900-000085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6726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314</xdr:row>
      <xdr:rowOff>0</xdr:rowOff>
    </xdr:from>
    <xdr:to>
      <xdr:col>8</xdr:col>
      <xdr:colOff>0</xdr:colOff>
      <xdr:row>314</xdr:row>
      <xdr:rowOff>0</xdr:rowOff>
    </xdr:to>
    <xdr:pic>
      <xdr:nvPicPr>
        <xdr:cNvPr id="1414" name="Picture 1414">
          <a:extLst>
            <a:ext uri="{FF2B5EF4-FFF2-40B4-BE49-F238E27FC236}">
              <a16:creationId xmlns:a16="http://schemas.microsoft.com/office/drawing/2014/main" id="{00000000-0008-0000-0900-000086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6726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314</xdr:row>
      <xdr:rowOff>0</xdr:rowOff>
    </xdr:from>
    <xdr:to>
      <xdr:col>8</xdr:col>
      <xdr:colOff>0</xdr:colOff>
      <xdr:row>314</xdr:row>
      <xdr:rowOff>0</xdr:rowOff>
    </xdr:to>
    <xdr:pic>
      <xdr:nvPicPr>
        <xdr:cNvPr id="1415" name="Picture 1415">
          <a:extLst>
            <a:ext uri="{FF2B5EF4-FFF2-40B4-BE49-F238E27FC236}">
              <a16:creationId xmlns:a16="http://schemas.microsoft.com/office/drawing/2014/main" id="{00000000-0008-0000-0900-000087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6726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314</xdr:row>
      <xdr:rowOff>0</xdr:rowOff>
    </xdr:from>
    <xdr:to>
      <xdr:col>8</xdr:col>
      <xdr:colOff>0</xdr:colOff>
      <xdr:row>314</xdr:row>
      <xdr:rowOff>0</xdr:rowOff>
    </xdr:to>
    <xdr:pic>
      <xdr:nvPicPr>
        <xdr:cNvPr id="1416" name="Picture 1416">
          <a:extLst>
            <a:ext uri="{FF2B5EF4-FFF2-40B4-BE49-F238E27FC236}">
              <a16:creationId xmlns:a16="http://schemas.microsoft.com/office/drawing/2014/main" id="{00000000-0008-0000-0900-000088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6726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314</xdr:row>
      <xdr:rowOff>0</xdr:rowOff>
    </xdr:from>
    <xdr:to>
      <xdr:col>8</xdr:col>
      <xdr:colOff>0</xdr:colOff>
      <xdr:row>314</xdr:row>
      <xdr:rowOff>0</xdr:rowOff>
    </xdr:to>
    <xdr:pic>
      <xdr:nvPicPr>
        <xdr:cNvPr id="1417" name="Picture 1417">
          <a:extLst>
            <a:ext uri="{FF2B5EF4-FFF2-40B4-BE49-F238E27FC236}">
              <a16:creationId xmlns:a16="http://schemas.microsoft.com/office/drawing/2014/main" id="{00000000-0008-0000-0900-000089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6726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314</xdr:row>
      <xdr:rowOff>0</xdr:rowOff>
    </xdr:from>
    <xdr:to>
      <xdr:col>8</xdr:col>
      <xdr:colOff>0</xdr:colOff>
      <xdr:row>314</xdr:row>
      <xdr:rowOff>0</xdr:rowOff>
    </xdr:to>
    <xdr:pic>
      <xdr:nvPicPr>
        <xdr:cNvPr id="1418" name="Picture 1418">
          <a:extLst>
            <a:ext uri="{FF2B5EF4-FFF2-40B4-BE49-F238E27FC236}">
              <a16:creationId xmlns:a16="http://schemas.microsoft.com/office/drawing/2014/main" id="{00000000-0008-0000-0900-00008A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67263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119</xdr:row>
      <xdr:rowOff>0</xdr:rowOff>
    </xdr:from>
    <xdr:to>
      <xdr:col>8</xdr:col>
      <xdr:colOff>0</xdr:colOff>
      <xdr:row>119</xdr:row>
      <xdr:rowOff>0</xdr:rowOff>
    </xdr:to>
    <xdr:pic>
      <xdr:nvPicPr>
        <xdr:cNvPr id="1419" name="Picture 15">
          <a:extLst>
            <a:ext uri="{FF2B5EF4-FFF2-40B4-BE49-F238E27FC236}">
              <a16:creationId xmlns:a16="http://schemas.microsoft.com/office/drawing/2014/main" id="{00000000-0008-0000-0900-00008B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5433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119</xdr:row>
      <xdr:rowOff>0</xdr:rowOff>
    </xdr:from>
    <xdr:to>
      <xdr:col>8</xdr:col>
      <xdr:colOff>0</xdr:colOff>
      <xdr:row>119</xdr:row>
      <xdr:rowOff>0</xdr:rowOff>
    </xdr:to>
    <xdr:pic>
      <xdr:nvPicPr>
        <xdr:cNvPr id="1420" name="Picture 16">
          <a:extLst>
            <a:ext uri="{FF2B5EF4-FFF2-40B4-BE49-F238E27FC236}">
              <a16:creationId xmlns:a16="http://schemas.microsoft.com/office/drawing/2014/main" id="{00000000-0008-0000-0900-00008C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5433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119</xdr:row>
      <xdr:rowOff>0</xdr:rowOff>
    </xdr:from>
    <xdr:to>
      <xdr:col>8</xdr:col>
      <xdr:colOff>0</xdr:colOff>
      <xdr:row>119</xdr:row>
      <xdr:rowOff>0</xdr:rowOff>
    </xdr:to>
    <xdr:pic>
      <xdr:nvPicPr>
        <xdr:cNvPr id="1421" name="Picture 17">
          <a:extLst>
            <a:ext uri="{FF2B5EF4-FFF2-40B4-BE49-F238E27FC236}">
              <a16:creationId xmlns:a16="http://schemas.microsoft.com/office/drawing/2014/main" id="{00000000-0008-0000-0900-00008D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5433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119</xdr:row>
      <xdr:rowOff>0</xdr:rowOff>
    </xdr:from>
    <xdr:to>
      <xdr:col>8</xdr:col>
      <xdr:colOff>0</xdr:colOff>
      <xdr:row>119</xdr:row>
      <xdr:rowOff>0</xdr:rowOff>
    </xdr:to>
    <xdr:pic>
      <xdr:nvPicPr>
        <xdr:cNvPr id="1422" name="Picture 18">
          <a:extLst>
            <a:ext uri="{FF2B5EF4-FFF2-40B4-BE49-F238E27FC236}">
              <a16:creationId xmlns:a16="http://schemas.microsoft.com/office/drawing/2014/main" id="{00000000-0008-0000-0900-00008E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5433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119</xdr:row>
      <xdr:rowOff>0</xdr:rowOff>
    </xdr:from>
    <xdr:to>
      <xdr:col>8</xdr:col>
      <xdr:colOff>0</xdr:colOff>
      <xdr:row>119</xdr:row>
      <xdr:rowOff>0</xdr:rowOff>
    </xdr:to>
    <xdr:pic>
      <xdr:nvPicPr>
        <xdr:cNvPr id="1423" name="Picture 19">
          <a:extLst>
            <a:ext uri="{FF2B5EF4-FFF2-40B4-BE49-F238E27FC236}">
              <a16:creationId xmlns:a16="http://schemas.microsoft.com/office/drawing/2014/main" id="{00000000-0008-0000-0900-00008F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5433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119</xdr:row>
      <xdr:rowOff>0</xdr:rowOff>
    </xdr:from>
    <xdr:to>
      <xdr:col>8</xdr:col>
      <xdr:colOff>0</xdr:colOff>
      <xdr:row>119</xdr:row>
      <xdr:rowOff>0</xdr:rowOff>
    </xdr:to>
    <xdr:pic>
      <xdr:nvPicPr>
        <xdr:cNvPr id="1424" name="Picture 20">
          <a:extLst>
            <a:ext uri="{FF2B5EF4-FFF2-40B4-BE49-F238E27FC236}">
              <a16:creationId xmlns:a16="http://schemas.microsoft.com/office/drawing/2014/main" id="{00000000-0008-0000-0900-000090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5433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119</xdr:row>
      <xdr:rowOff>0</xdr:rowOff>
    </xdr:from>
    <xdr:to>
      <xdr:col>8</xdr:col>
      <xdr:colOff>0</xdr:colOff>
      <xdr:row>119</xdr:row>
      <xdr:rowOff>0</xdr:rowOff>
    </xdr:to>
    <xdr:pic>
      <xdr:nvPicPr>
        <xdr:cNvPr id="1425" name="Picture 21">
          <a:extLst>
            <a:ext uri="{FF2B5EF4-FFF2-40B4-BE49-F238E27FC236}">
              <a16:creationId xmlns:a16="http://schemas.microsoft.com/office/drawing/2014/main" id="{00000000-0008-0000-0900-000091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5433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119</xdr:row>
      <xdr:rowOff>0</xdr:rowOff>
    </xdr:from>
    <xdr:to>
      <xdr:col>8</xdr:col>
      <xdr:colOff>0</xdr:colOff>
      <xdr:row>119</xdr:row>
      <xdr:rowOff>0</xdr:rowOff>
    </xdr:to>
    <xdr:pic>
      <xdr:nvPicPr>
        <xdr:cNvPr id="1426" name="Picture 22">
          <a:extLst>
            <a:ext uri="{FF2B5EF4-FFF2-40B4-BE49-F238E27FC236}">
              <a16:creationId xmlns:a16="http://schemas.microsoft.com/office/drawing/2014/main" id="{00000000-0008-0000-0900-000092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5433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119</xdr:row>
      <xdr:rowOff>0</xdr:rowOff>
    </xdr:from>
    <xdr:to>
      <xdr:col>8</xdr:col>
      <xdr:colOff>0</xdr:colOff>
      <xdr:row>119</xdr:row>
      <xdr:rowOff>0</xdr:rowOff>
    </xdr:to>
    <xdr:pic>
      <xdr:nvPicPr>
        <xdr:cNvPr id="1427" name="Picture 23">
          <a:extLst>
            <a:ext uri="{FF2B5EF4-FFF2-40B4-BE49-F238E27FC236}">
              <a16:creationId xmlns:a16="http://schemas.microsoft.com/office/drawing/2014/main" id="{00000000-0008-0000-0900-000093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5433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119</xdr:row>
      <xdr:rowOff>0</xdr:rowOff>
    </xdr:from>
    <xdr:to>
      <xdr:col>8</xdr:col>
      <xdr:colOff>0</xdr:colOff>
      <xdr:row>119</xdr:row>
      <xdr:rowOff>0</xdr:rowOff>
    </xdr:to>
    <xdr:pic>
      <xdr:nvPicPr>
        <xdr:cNvPr id="1428" name="Picture 24">
          <a:extLst>
            <a:ext uri="{FF2B5EF4-FFF2-40B4-BE49-F238E27FC236}">
              <a16:creationId xmlns:a16="http://schemas.microsoft.com/office/drawing/2014/main" id="{00000000-0008-0000-0900-000094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5433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119</xdr:row>
      <xdr:rowOff>0</xdr:rowOff>
    </xdr:from>
    <xdr:to>
      <xdr:col>8</xdr:col>
      <xdr:colOff>0</xdr:colOff>
      <xdr:row>119</xdr:row>
      <xdr:rowOff>0</xdr:rowOff>
    </xdr:to>
    <xdr:pic>
      <xdr:nvPicPr>
        <xdr:cNvPr id="1429" name="Picture 25">
          <a:extLst>
            <a:ext uri="{FF2B5EF4-FFF2-40B4-BE49-F238E27FC236}">
              <a16:creationId xmlns:a16="http://schemas.microsoft.com/office/drawing/2014/main" id="{00000000-0008-0000-0900-000095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5433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119</xdr:row>
      <xdr:rowOff>0</xdr:rowOff>
    </xdr:from>
    <xdr:to>
      <xdr:col>8</xdr:col>
      <xdr:colOff>0</xdr:colOff>
      <xdr:row>119</xdr:row>
      <xdr:rowOff>0</xdr:rowOff>
    </xdr:to>
    <xdr:pic>
      <xdr:nvPicPr>
        <xdr:cNvPr id="1430" name="Picture 26">
          <a:extLst>
            <a:ext uri="{FF2B5EF4-FFF2-40B4-BE49-F238E27FC236}">
              <a16:creationId xmlns:a16="http://schemas.microsoft.com/office/drawing/2014/main" id="{00000000-0008-0000-0900-000096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5433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119</xdr:row>
      <xdr:rowOff>0</xdr:rowOff>
    </xdr:from>
    <xdr:to>
      <xdr:col>8</xdr:col>
      <xdr:colOff>0</xdr:colOff>
      <xdr:row>119</xdr:row>
      <xdr:rowOff>0</xdr:rowOff>
    </xdr:to>
    <xdr:pic>
      <xdr:nvPicPr>
        <xdr:cNvPr id="1431" name="Picture 27">
          <a:extLst>
            <a:ext uri="{FF2B5EF4-FFF2-40B4-BE49-F238E27FC236}">
              <a16:creationId xmlns:a16="http://schemas.microsoft.com/office/drawing/2014/main" id="{00000000-0008-0000-0900-000097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5433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119</xdr:row>
      <xdr:rowOff>0</xdr:rowOff>
    </xdr:from>
    <xdr:to>
      <xdr:col>8</xdr:col>
      <xdr:colOff>0</xdr:colOff>
      <xdr:row>119</xdr:row>
      <xdr:rowOff>0</xdr:rowOff>
    </xdr:to>
    <xdr:pic>
      <xdr:nvPicPr>
        <xdr:cNvPr id="1432" name="Picture 28">
          <a:extLst>
            <a:ext uri="{FF2B5EF4-FFF2-40B4-BE49-F238E27FC236}">
              <a16:creationId xmlns:a16="http://schemas.microsoft.com/office/drawing/2014/main" id="{00000000-0008-0000-0900-000098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5433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119</xdr:row>
      <xdr:rowOff>0</xdr:rowOff>
    </xdr:from>
    <xdr:to>
      <xdr:col>8</xdr:col>
      <xdr:colOff>0</xdr:colOff>
      <xdr:row>119</xdr:row>
      <xdr:rowOff>0</xdr:rowOff>
    </xdr:to>
    <xdr:pic>
      <xdr:nvPicPr>
        <xdr:cNvPr id="1433" name="Picture 29">
          <a:extLst>
            <a:ext uri="{FF2B5EF4-FFF2-40B4-BE49-F238E27FC236}">
              <a16:creationId xmlns:a16="http://schemas.microsoft.com/office/drawing/2014/main" id="{00000000-0008-0000-0900-000099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5433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119</xdr:row>
      <xdr:rowOff>0</xdr:rowOff>
    </xdr:from>
    <xdr:to>
      <xdr:col>8</xdr:col>
      <xdr:colOff>0</xdr:colOff>
      <xdr:row>119</xdr:row>
      <xdr:rowOff>0</xdr:rowOff>
    </xdr:to>
    <xdr:pic>
      <xdr:nvPicPr>
        <xdr:cNvPr id="1434" name="Picture 30">
          <a:extLst>
            <a:ext uri="{FF2B5EF4-FFF2-40B4-BE49-F238E27FC236}">
              <a16:creationId xmlns:a16="http://schemas.microsoft.com/office/drawing/2014/main" id="{00000000-0008-0000-0900-00009A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5433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119</xdr:row>
      <xdr:rowOff>0</xdr:rowOff>
    </xdr:from>
    <xdr:to>
      <xdr:col>8</xdr:col>
      <xdr:colOff>0</xdr:colOff>
      <xdr:row>119</xdr:row>
      <xdr:rowOff>0</xdr:rowOff>
    </xdr:to>
    <xdr:pic>
      <xdr:nvPicPr>
        <xdr:cNvPr id="1435" name="Picture 31">
          <a:extLst>
            <a:ext uri="{FF2B5EF4-FFF2-40B4-BE49-F238E27FC236}">
              <a16:creationId xmlns:a16="http://schemas.microsoft.com/office/drawing/2014/main" id="{00000000-0008-0000-0900-00009B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5433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119</xdr:row>
      <xdr:rowOff>0</xdr:rowOff>
    </xdr:from>
    <xdr:to>
      <xdr:col>8</xdr:col>
      <xdr:colOff>0</xdr:colOff>
      <xdr:row>119</xdr:row>
      <xdr:rowOff>0</xdr:rowOff>
    </xdr:to>
    <xdr:pic>
      <xdr:nvPicPr>
        <xdr:cNvPr id="1436" name="Picture 32">
          <a:extLst>
            <a:ext uri="{FF2B5EF4-FFF2-40B4-BE49-F238E27FC236}">
              <a16:creationId xmlns:a16="http://schemas.microsoft.com/office/drawing/2014/main" id="{00000000-0008-0000-0900-00009C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5433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119</xdr:row>
      <xdr:rowOff>0</xdr:rowOff>
    </xdr:from>
    <xdr:to>
      <xdr:col>8</xdr:col>
      <xdr:colOff>0</xdr:colOff>
      <xdr:row>119</xdr:row>
      <xdr:rowOff>0</xdr:rowOff>
    </xdr:to>
    <xdr:pic>
      <xdr:nvPicPr>
        <xdr:cNvPr id="1437" name="Picture 33">
          <a:extLst>
            <a:ext uri="{FF2B5EF4-FFF2-40B4-BE49-F238E27FC236}">
              <a16:creationId xmlns:a16="http://schemas.microsoft.com/office/drawing/2014/main" id="{00000000-0008-0000-0900-00009D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5433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119</xdr:row>
      <xdr:rowOff>0</xdr:rowOff>
    </xdr:from>
    <xdr:to>
      <xdr:col>8</xdr:col>
      <xdr:colOff>0</xdr:colOff>
      <xdr:row>119</xdr:row>
      <xdr:rowOff>0</xdr:rowOff>
    </xdr:to>
    <xdr:pic>
      <xdr:nvPicPr>
        <xdr:cNvPr id="1438" name="Picture 34">
          <a:extLst>
            <a:ext uri="{FF2B5EF4-FFF2-40B4-BE49-F238E27FC236}">
              <a16:creationId xmlns:a16="http://schemas.microsoft.com/office/drawing/2014/main" id="{00000000-0008-0000-0900-00009E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5433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119</xdr:row>
      <xdr:rowOff>0</xdr:rowOff>
    </xdr:from>
    <xdr:to>
      <xdr:col>8</xdr:col>
      <xdr:colOff>0</xdr:colOff>
      <xdr:row>119</xdr:row>
      <xdr:rowOff>0</xdr:rowOff>
    </xdr:to>
    <xdr:pic>
      <xdr:nvPicPr>
        <xdr:cNvPr id="1439" name="Picture 35">
          <a:extLst>
            <a:ext uri="{FF2B5EF4-FFF2-40B4-BE49-F238E27FC236}">
              <a16:creationId xmlns:a16="http://schemas.microsoft.com/office/drawing/2014/main" id="{00000000-0008-0000-0900-00009F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5433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119</xdr:row>
      <xdr:rowOff>0</xdr:rowOff>
    </xdr:from>
    <xdr:to>
      <xdr:col>8</xdr:col>
      <xdr:colOff>0</xdr:colOff>
      <xdr:row>119</xdr:row>
      <xdr:rowOff>0</xdr:rowOff>
    </xdr:to>
    <xdr:pic>
      <xdr:nvPicPr>
        <xdr:cNvPr id="1440" name="Picture 36">
          <a:extLst>
            <a:ext uri="{FF2B5EF4-FFF2-40B4-BE49-F238E27FC236}">
              <a16:creationId xmlns:a16="http://schemas.microsoft.com/office/drawing/2014/main" id="{00000000-0008-0000-0900-0000A0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5433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119</xdr:row>
      <xdr:rowOff>0</xdr:rowOff>
    </xdr:from>
    <xdr:to>
      <xdr:col>8</xdr:col>
      <xdr:colOff>0</xdr:colOff>
      <xdr:row>119</xdr:row>
      <xdr:rowOff>0</xdr:rowOff>
    </xdr:to>
    <xdr:pic>
      <xdr:nvPicPr>
        <xdr:cNvPr id="1441" name="Picture 37">
          <a:extLst>
            <a:ext uri="{FF2B5EF4-FFF2-40B4-BE49-F238E27FC236}">
              <a16:creationId xmlns:a16="http://schemas.microsoft.com/office/drawing/2014/main" id="{00000000-0008-0000-0900-0000A1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5433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119</xdr:row>
      <xdr:rowOff>0</xdr:rowOff>
    </xdr:from>
    <xdr:to>
      <xdr:col>8</xdr:col>
      <xdr:colOff>0</xdr:colOff>
      <xdr:row>119</xdr:row>
      <xdr:rowOff>0</xdr:rowOff>
    </xdr:to>
    <xdr:pic>
      <xdr:nvPicPr>
        <xdr:cNvPr id="1442" name="Picture 38">
          <a:extLst>
            <a:ext uri="{FF2B5EF4-FFF2-40B4-BE49-F238E27FC236}">
              <a16:creationId xmlns:a16="http://schemas.microsoft.com/office/drawing/2014/main" id="{00000000-0008-0000-0900-0000A2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5433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119</xdr:row>
      <xdr:rowOff>0</xdr:rowOff>
    </xdr:from>
    <xdr:to>
      <xdr:col>8</xdr:col>
      <xdr:colOff>0</xdr:colOff>
      <xdr:row>119</xdr:row>
      <xdr:rowOff>0</xdr:rowOff>
    </xdr:to>
    <xdr:pic>
      <xdr:nvPicPr>
        <xdr:cNvPr id="1443" name="Picture 39">
          <a:extLst>
            <a:ext uri="{FF2B5EF4-FFF2-40B4-BE49-F238E27FC236}">
              <a16:creationId xmlns:a16="http://schemas.microsoft.com/office/drawing/2014/main" id="{00000000-0008-0000-0900-0000A3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5433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119</xdr:row>
      <xdr:rowOff>0</xdr:rowOff>
    </xdr:from>
    <xdr:to>
      <xdr:col>8</xdr:col>
      <xdr:colOff>0</xdr:colOff>
      <xdr:row>119</xdr:row>
      <xdr:rowOff>0</xdr:rowOff>
    </xdr:to>
    <xdr:pic>
      <xdr:nvPicPr>
        <xdr:cNvPr id="1444" name="Picture 40">
          <a:extLst>
            <a:ext uri="{FF2B5EF4-FFF2-40B4-BE49-F238E27FC236}">
              <a16:creationId xmlns:a16="http://schemas.microsoft.com/office/drawing/2014/main" id="{00000000-0008-0000-0900-0000A4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5433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119</xdr:row>
      <xdr:rowOff>0</xdr:rowOff>
    </xdr:from>
    <xdr:to>
      <xdr:col>8</xdr:col>
      <xdr:colOff>0</xdr:colOff>
      <xdr:row>119</xdr:row>
      <xdr:rowOff>0</xdr:rowOff>
    </xdr:to>
    <xdr:pic>
      <xdr:nvPicPr>
        <xdr:cNvPr id="1445" name="Picture 41">
          <a:extLst>
            <a:ext uri="{FF2B5EF4-FFF2-40B4-BE49-F238E27FC236}">
              <a16:creationId xmlns:a16="http://schemas.microsoft.com/office/drawing/2014/main" id="{00000000-0008-0000-0900-0000A5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5433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119</xdr:row>
      <xdr:rowOff>0</xdr:rowOff>
    </xdr:from>
    <xdr:to>
      <xdr:col>8</xdr:col>
      <xdr:colOff>0</xdr:colOff>
      <xdr:row>119</xdr:row>
      <xdr:rowOff>0</xdr:rowOff>
    </xdr:to>
    <xdr:pic>
      <xdr:nvPicPr>
        <xdr:cNvPr id="1446" name="Picture 42">
          <a:extLst>
            <a:ext uri="{FF2B5EF4-FFF2-40B4-BE49-F238E27FC236}">
              <a16:creationId xmlns:a16="http://schemas.microsoft.com/office/drawing/2014/main" id="{00000000-0008-0000-0900-0000A6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5433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119</xdr:row>
      <xdr:rowOff>0</xdr:rowOff>
    </xdr:from>
    <xdr:to>
      <xdr:col>8</xdr:col>
      <xdr:colOff>0</xdr:colOff>
      <xdr:row>119</xdr:row>
      <xdr:rowOff>0</xdr:rowOff>
    </xdr:to>
    <xdr:pic>
      <xdr:nvPicPr>
        <xdr:cNvPr id="1447" name="Picture 43">
          <a:extLst>
            <a:ext uri="{FF2B5EF4-FFF2-40B4-BE49-F238E27FC236}">
              <a16:creationId xmlns:a16="http://schemas.microsoft.com/office/drawing/2014/main" id="{00000000-0008-0000-0900-0000A7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5433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119</xdr:row>
      <xdr:rowOff>0</xdr:rowOff>
    </xdr:from>
    <xdr:to>
      <xdr:col>8</xdr:col>
      <xdr:colOff>0</xdr:colOff>
      <xdr:row>119</xdr:row>
      <xdr:rowOff>0</xdr:rowOff>
    </xdr:to>
    <xdr:pic>
      <xdr:nvPicPr>
        <xdr:cNvPr id="1448" name="Picture 44">
          <a:extLst>
            <a:ext uri="{FF2B5EF4-FFF2-40B4-BE49-F238E27FC236}">
              <a16:creationId xmlns:a16="http://schemas.microsoft.com/office/drawing/2014/main" id="{00000000-0008-0000-0900-0000A8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5433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119</xdr:row>
      <xdr:rowOff>0</xdr:rowOff>
    </xdr:from>
    <xdr:to>
      <xdr:col>8</xdr:col>
      <xdr:colOff>0</xdr:colOff>
      <xdr:row>119</xdr:row>
      <xdr:rowOff>0</xdr:rowOff>
    </xdr:to>
    <xdr:pic>
      <xdr:nvPicPr>
        <xdr:cNvPr id="1449" name="Picture 45">
          <a:extLst>
            <a:ext uri="{FF2B5EF4-FFF2-40B4-BE49-F238E27FC236}">
              <a16:creationId xmlns:a16="http://schemas.microsoft.com/office/drawing/2014/main" id="{00000000-0008-0000-0900-0000A9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5433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119</xdr:row>
      <xdr:rowOff>0</xdr:rowOff>
    </xdr:from>
    <xdr:to>
      <xdr:col>8</xdr:col>
      <xdr:colOff>0</xdr:colOff>
      <xdr:row>119</xdr:row>
      <xdr:rowOff>0</xdr:rowOff>
    </xdr:to>
    <xdr:pic>
      <xdr:nvPicPr>
        <xdr:cNvPr id="1450" name="Picture 46">
          <a:extLst>
            <a:ext uri="{FF2B5EF4-FFF2-40B4-BE49-F238E27FC236}">
              <a16:creationId xmlns:a16="http://schemas.microsoft.com/office/drawing/2014/main" id="{00000000-0008-0000-0900-0000AA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5433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119</xdr:row>
      <xdr:rowOff>0</xdr:rowOff>
    </xdr:from>
    <xdr:to>
      <xdr:col>8</xdr:col>
      <xdr:colOff>0</xdr:colOff>
      <xdr:row>119</xdr:row>
      <xdr:rowOff>0</xdr:rowOff>
    </xdr:to>
    <xdr:pic>
      <xdr:nvPicPr>
        <xdr:cNvPr id="1451" name="Picture 47">
          <a:extLst>
            <a:ext uri="{FF2B5EF4-FFF2-40B4-BE49-F238E27FC236}">
              <a16:creationId xmlns:a16="http://schemas.microsoft.com/office/drawing/2014/main" id="{00000000-0008-0000-0900-0000AB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5433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119</xdr:row>
      <xdr:rowOff>0</xdr:rowOff>
    </xdr:from>
    <xdr:to>
      <xdr:col>8</xdr:col>
      <xdr:colOff>0</xdr:colOff>
      <xdr:row>119</xdr:row>
      <xdr:rowOff>0</xdr:rowOff>
    </xdr:to>
    <xdr:pic>
      <xdr:nvPicPr>
        <xdr:cNvPr id="1452" name="Picture 48">
          <a:extLst>
            <a:ext uri="{FF2B5EF4-FFF2-40B4-BE49-F238E27FC236}">
              <a16:creationId xmlns:a16="http://schemas.microsoft.com/office/drawing/2014/main" id="{00000000-0008-0000-0900-0000AC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5433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119</xdr:row>
      <xdr:rowOff>0</xdr:rowOff>
    </xdr:from>
    <xdr:to>
      <xdr:col>8</xdr:col>
      <xdr:colOff>0</xdr:colOff>
      <xdr:row>119</xdr:row>
      <xdr:rowOff>0</xdr:rowOff>
    </xdr:to>
    <xdr:pic>
      <xdr:nvPicPr>
        <xdr:cNvPr id="1453" name="Picture 49">
          <a:extLst>
            <a:ext uri="{FF2B5EF4-FFF2-40B4-BE49-F238E27FC236}">
              <a16:creationId xmlns:a16="http://schemas.microsoft.com/office/drawing/2014/main" id="{00000000-0008-0000-0900-0000AD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5433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119</xdr:row>
      <xdr:rowOff>0</xdr:rowOff>
    </xdr:from>
    <xdr:to>
      <xdr:col>8</xdr:col>
      <xdr:colOff>0</xdr:colOff>
      <xdr:row>119</xdr:row>
      <xdr:rowOff>0</xdr:rowOff>
    </xdr:to>
    <xdr:pic>
      <xdr:nvPicPr>
        <xdr:cNvPr id="1454" name="Picture 50">
          <a:extLst>
            <a:ext uri="{FF2B5EF4-FFF2-40B4-BE49-F238E27FC236}">
              <a16:creationId xmlns:a16="http://schemas.microsoft.com/office/drawing/2014/main" id="{00000000-0008-0000-0900-0000AE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5433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119</xdr:row>
      <xdr:rowOff>0</xdr:rowOff>
    </xdr:from>
    <xdr:to>
      <xdr:col>8</xdr:col>
      <xdr:colOff>0</xdr:colOff>
      <xdr:row>119</xdr:row>
      <xdr:rowOff>0</xdr:rowOff>
    </xdr:to>
    <xdr:pic>
      <xdr:nvPicPr>
        <xdr:cNvPr id="1455" name="Picture 51">
          <a:extLst>
            <a:ext uri="{FF2B5EF4-FFF2-40B4-BE49-F238E27FC236}">
              <a16:creationId xmlns:a16="http://schemas.microsoft.com/office/drawing/2014/main" id="{00000000-0008-0000-0900-0000AF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5433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119</xdr:row>
      <xdr:rowOff>0</xdr:rowOff>
    </xdr:from>
    <xdr:to>
      <xdr:col>8</xdr:col>
      <xdr:colOff>0</xdr:colOff>
      <xdr:row>119</xdr:row>
      <xdr:rowOff>0</xdr:rowOff>
    </xdr:to>
    <xdr:pic>
      <xdr:nvPicPr>
        <xdr:cNvPr id="1456" name="Picture 52">
          <a:extLst>
            <a:ext uri="{FF2B5EF4-FFF2-40B4-BE49-F238E27FC236}">
              <a16:creationId xmlns:a16="http://schemas.microsoft.com/office/drawing/2014/main" id="{00000000-0008-0000-0900-0000B0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5433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119</xdr:row>
      <xdr:rowOff>0</xdr:rowOff>
    </xdr:from>
    <xdr:to>
      <xdr:col>8</xdr:col>
      <xdr:colOff>0</xdr:colOff>
      <xdr:row>119</xdr:row>
      <xdr:rowOff>0</xdr:rowOff>
    </xdr:to>
    <xdr:pic>
      <xdr:nvPicPr>
        <xdr:cNvPr id="1457" name="Picture 53">
          <a:extLst>
            <a:ext uri="{FF2B5EF4-FFF2-40B4-BE49-F238E27FC236}">
              <a16:creationId xmlns:a16="http://schemas.microsoft.com/office/drawing/2014/main" id="{00000000-0008-0000-0900-0000B1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5433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129</xdr:row>
      <xdr:rowOff>0</xdr:rowOff>
    </xdr:from>
    <xdr:to>
      <xdr:col>8</xdr:col>
      <xdr:colOff>0</xdr:colOff>
      <xdr:row>129</xdr:row>
      <xdr:rowOff>0</xdr:rowOff>
    </xdr:to>
    <xdr:pic>
      <xdr:nvPicPr>
        <xdr:cNvPr id="1458" name="Picture 54">
          <a:extLst>
            <a:ext uri="{FF2B5EF4-FFF2-40B4-BE49-F238E27FC236}">
              <a16:creationId xmlns:a16="http://schemas.microsoft.com/office/drawing/2014/main" id="{00000000-0008-0000-0900-0000B2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8576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129</xdr:row>
      <xdr:rowOff>0</xdr:rowOff>
    </xdr:from>
    <xdr:to>
      <xdr:col>8</xdr:col>
      <xdr:colOff>0</xdr:colOff>
      <xdr:row>129</xdr:row>
      <xdr:rowOff>0</xdr:rowOff>
    </xdr:to>
    <xdr:pic>
      <xdr:nvPicPr>
        <xdr:cNvPr id="1459" name="Picture 55">
          <a:extLst>
            <a:ext uri="{FF2B5EF4-FFF2-40B4-BE49-F238E27FC236}">
              <a16:creationId xmlns:a16="http://schemas.microsoft.com/office/drawing/2014/main" id="{00000000-0008-0000-0900-0000B3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8576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129</xdr:row>
      <xdr:rowOff>0</xdr:rowOff>
    </xdr:from>
    <xdr:to>
      <xdr:col>8</xdr:col>
      <xdr:colOff>0</xdr:colOff>
      <xdr:row>129</xdr:row>
      <xdr:rowOff>0</xdr:rowOff>
    </xdr:to>
    <xdr:pic>
      <xdr:nvPicPr>
        <xdr:cNvPr id="1460" name="Picture 56">
          <a:extLst>
            <a:ext uri="{FF2B5EF4-FFF2-40B4-BE49-F238E27FC236}">
              <a16:creationId xmlns:a16="http://schemas.microsoft.com/office/drawing/2014/main" id="{00000000-0008-0000-0900-0000B4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8576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129</xdr:row>
      <xdr:rowOff>0</xdr:rowOff>
    </xdr:from>
    <xdr:to>
      <xdr:col>8</xdr:col>
      <xdr:colOff>0</xdr:colOff>
      <xdr:row>129</xdr:row>
      <xdr:rowOff>0</xdr:rowOff>
    </xdr:to>
    <xdr:pic>
      <xdr:nvPicPr>
        <xdr:cNvPr id="1461" name="Picture 57">
          <a:extLst>
            <a:ext uri="{FF2B5EF4-FFF2-40B4-BE49-F238E27FC236}">
              <a16:creationId xmlns:a16="http://schemas.microsoft.com/office/drawing/2014/main" id="{00000000-0008-0000-0900-0000B5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8576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129</xdr:row>
      <xdr:rowOff>0</xdr:rowOff>
    </xdr:from>
    <xdr:to>
      <xdr:col>8</xdr:col>
      <xdr:colOff>0</xdr:colOff>
      <xdr:row>129</xdr:row>
      <xdr:rowOff>0</xdr:rowOff>
    </xdr:to>
    <xdr:pic>
      <xdr:nvPicPr>
        <xdr:cNvPr id="1462" name="Picture 58">
          <a:extLst>
            <a:ext uri="{FF2B5EF4-FFF2-40B4-BE49-F238E27FC236}">
              <a16:creationId xmlns:a16="http://schemas.microsoft.com/office/drawing/2014/main" id="{00000000-0008-0000-0900-0000B6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8576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129</xdr:row>
      <xdr:rowOff>0</xdr:rowOff>
    </xdr:from>
    <xdr:to>
      <xdr:col>8</xdr:col>
      <xdr:colOff>0</xdr:colOff>
      <xdr:row>129</xdr:row>
      <xdr:rowOff>0</xdr:rowOff>
    </xdr:to>
    <xdr:pic>
      <xdr:nvPicPr>
        <xdr:cNvPr id="1463" name="Picture 59">
          <a:extLst>
            <a:ext uri="{FF2B5EF4-FFF2-40B4-BE49-F238E27FC236}">
              <a16:creationId xmlns:a16="http://schemas.microsoft.com/office/drawing/2014/main" id="{00000000-0008-0000-0900-0000B7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8576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129</xdr:row>
      <xdr:rowOff>0</xdr:rowOff>
    </xdr:from>
    <xdr:to>
      <xdr:col>8</xdr:col>
      <xdr:colOff>0</xdr:colOff>
      <xdr:row>129</xdr:row>
      <xdr:rowOff>0</xdr:rowOff>
    </xdr:to>
    <xdr:pic>
      <xdr:nvPicPr>
        <xdr:cNvPr id="1464" name="Picture 60">
          <a:extLst>
            <a:ext uri="{FF2B5EF4-FFF2-40B4-BE49-F238E27FC236}">
              <a16:creationId xmlns:a16="http://schemas.microsoft.com/office/drawing/2014/main" id="{00000000-0008-0000-0900-0000B8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8576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129</xdr:row>
      <xdr:rowOff>0</xdr:rowOff>
    </xdr:from>
    <xdr:to>
      <xdr:col>8</xdr:col>
      <xdr:colOff>0</xdr:colOff>
      <xdr:row>129</xdr:row>
      <xdr:rowOff>0</xdr:rowOff>
    </xdr:to>
    <xdr:pic>
      <xdr:nvPicPr>
        <xdr:cNvPr id="1465" name="Picture 61">
          <a:extLst>
            <a:ext uri="{FF2B5EF4-FFF2-40B4-BE49-F238E27FC236}">
              <a16:creationId xmlns:a16="http://schemas.microsoft.com/office/drawing/2014/main" id="{00000000-0008-0000-0900-0000B9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8576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129</xdr:row>
      <xdr:rowOff>0</xdr:rowOff>
    </xdr:from>
    <xdr:to>
      <xdr:col>8</xdr:col>
      <xdr:colOff>0</xdr:colOff>
      <xdr:row>129</xdr:row>
      <xdr:rowOff>0</xdr:rowOff>
    </xdr:to>
    <xdr:pic>
      <xdr:nvPicPr>
        <xdr:cNvPr id="1466" name="Picture 62">
          <a:extLst>
            <a:ext uri="{FF2B5EF4-FFF2-40B4-BE49-F238E27FC236}">
              <a16:creationId xmlns:a16="http://schemas.microsoft.com/office/drawing/2014/main" id="{00000000-0008-0000-0900-0000BA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8576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129</xdr:row>
      <xdr:rowOff>0</xdr:rowOff>
    </xdr:from>
    <xdr:to>
      <xdr:col>8</xdr:col>
      <xdr:colOff>0</xdr:colOff>
      <xdr:row>129</xdr:row>
      <xdr:rowOff>0</xdr:rowOff>
    </xdr:to>
    <xdr:pic>
      <xdr:nvPicPr>
        <xdr:cNvPr id="1467" name="Picture 63">
          <a:extLst>
            <a:ext uri="{FF2B5EF4-FFF2-40B4-BE49-F238E27FC236}">
              <a16:creationId xmlns:a16="http://schemas.microsoft.com/office/drawing/2014/main" id="{00000000-0008-0000-0900-0000BB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8576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129</xdr:row>
      <xdr:rowOff>0</xdr:rowOff>
    </xdr:from>
    <xdr:to>
      <xdr:col>8</xdr:col>
      <xdr:colOff>0</xdr:colOff>
      <xdr:row>129</xdr:row>
      <xdr:rowOff>0</xdr:rowOff>
    </xdr:to>
    <xdr:pic>
      <xdr:nvPicPr>
        <xdr:cNvPr id="1468" name="Picture 64">
          <a:extLst>
            <a:ext uri="{FF2B5EF4-FFF2-40B4-BE49-F238E27FC236}">
              <a16:creationId xmlns:a16="http://schemas.microsoft.com/office/drawing/2014/main" id="{00000000-0008-0000-0900-0000BC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8576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129</xdr:row>
      <xdr:rowOff>0</xdr:rowOff>
    </xdr:from>
    <xdr:to>
      <xdr:col>8</xdr:col>
      <xdr:colOff>0</xdr:colOff>
      <xdr:row>129</xdr:row>
      <xdr:rowOff>0</xdr:rowOff>
    </xdr:to>
    <xdr:pic>
      <xdr:nvPicPr>
        <xdr:cNvPr id="1469" name="Picture 65">
          <a:extLst>
            <a:ext uri="{FF2B5EF4-FFF2-40B4-BE49-F238E27FC236}">
              <a16:creationId xmlns:a16="http://schemas.microsoft.com/office/drawing/2014/main" id="{00000000-0008-0000-0900-0000BD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8576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129</xdr:row>
      <xdr:rowOff>0</xdr:rowOff>
    </xdr:from>
    <xdr:to>
      <xdr:col>8</xdr:col>
      <xdr:colOff>0</xdr:colOff>
      <xdr:row>129</xdr:row>
      <xdr:rowOff>0</xdr:rowOff>
    </xdr:to>
    <xdr:pic>
      <xdr:nvPicPr>
        <xdr:cNvPr id="1470" name="Picture 66">
          <a:extLst>
            <a:ext uri="{FF2B5EF4-FFF2-40B4-BE49-F238E27FC236}">
              <a16:creationId xmlns:a16="http://schemas.microsoft.com/office/drawing/2014/main" id="{00000000-0008-0000-0900-0000BE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8576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129</xdr:row>
      <xdr:rowOff>0</xdr:rowOff>
    </xdr:from>
    <xdr:to>
      <xdr:col>8</xdr:col>
      <xdr:colOff>0</xdr:colOff>
      <xdr:row>129</xdr:row>
      <xdr:rowOff>0</xdr:rowOff>
    </xdr:to>
    <xdr:pic>
      <xdr:nvPicPr>
        <xdr:cNvPr id="1471" name="Picture 67">
          <a:extLst>
            <a:ext uri="{FF2B5EF4-FFF2-40B4-BE49-F238E27FC236}">
              <a16:creationId xmlns:a16="http://schemas.microsoft.com/office/drawing/2014/main" id="{00000000-0008-0000-0900-0000BF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8576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129</xdr:row>
      <xdr:rowOff>0</xdr:rowOff>
    </xdr:from>
    <xdr:to>
      <xdr:col>8</xdr:col>
      <xdr:colOff>0</xdr:colOff>
      <xdr:row>129</xdr:row>
      <xdr:rowOff>0</xdr:rowOff>
    </xdr:to>
    <xdr:pic>
      <xdr:nvPicPr>
        <xdr:cNvPr id="1472" name="Picture 68">
          <a:extLst>
            <a:ext uri="{FF2B5EF4-FFF2-40B4-BE49-F238E27FC236}">
              <a16:creationId xmlns:a16="http://schemas.microsoft.com/office/drawing/2014/main" id="{00000000-0008-0000-0900-0000C0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8576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129</xdr:row>
      <xdr:rowOff>0</xdr:rowOff>
    </xdr:from>
    <xdr:to>
      <xdr:col>8</xdr:col>
      <xdr:colOff>0</xdr:colOff>
      <xdr:row>129</xdr:row>
      <xdr:rowOff>0</xdr:rowOff>
    </xdr:to>
    <xdr:pic>
      <xdr:nvPicPr>
        <xdr:cNvPr id="1473" name="Picture 69">
          <a:extLst>
            <a:ext uri="{FF2B5EF4-FFF2-40B4-BE49-F238E27FC236}">
              <a16:creationId xmlns:a16="http://schemas.microsoft.com/office/drawing/2014/main" id="{00000000-0008-0000-0900-0000C1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8576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129</xdr:row>
      <xdr:rowOff>0</xdr:rowOff>
    </xdr:from>
    <xdr:to>
      <xdr:col>8</xdr:col>
      <xdr:colOff>0</xdr:colOff>
      <xdr:row>129</xdr:row>
      <xdr:rowOff>0</xdr:rowOff>
    </xdr:to>
    <xdr:pic>
      <xdr:nvPicPr>
        <xdr:cNvPr id="1474" name="Picture 70">
          <a:extLst>
            <a:ext uri="{FF2B5EF4-FFF2-40B4-BE49-F238E27FC236}">
              <a16:creationId xmlns:a16="http://schemas.microsoft.com/office/drawing/2014/main" id="{00000000-0008-0000-0900-0000C2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8576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129</xdr:row>
      <xdr:rowOff>0</xdr:rowOff>
    </xdr:from>
    <xdr:to>
      <xdr:col>8</xdr:col>
      <xdr:colOff>0</xdr:colOff>
      <xdr:row>129</xdr:row>
      <xdr:rowOff>0</xdr:rowOff>
    </xdr:to>
    <xdr:pic>
      <xdr:nvPicPr>
        <xdr:cNvPr id="1475" name="Picture 71">
          <a:extLst>
            <a:ext uri="{FF2B5EF4-FFF2-40B4-BE49-F238E27FC236}">
              <a16:creationId xmlns:a16="http://schemas.microsoft.com/office/drawing/2014/main" id="{00000000-0008-0000-0900-0000C3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8576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129</xdr:row>
      <xdr:rowOff>0</xdr:rowOff>
    </xdr:from>
    <xdr:to>
      <xdr:col>8</xdr:col>
      <xdr:colOff>0</xdr:colOff>
      <xdr:row>129</xdr:row>
      <xdr:rowOff>0</xdr:rowOff>
    </xdr:to>
    <xdr:pic>
      <xdr:nvPicPr>
        <xdr:cNvPr id="1476" name="Picture 72">
          <a:extLst>
            <a:ext uri="{FF2B5EF4-FFF2-40B4-BE49-F238E27FC236}">
              <a16:creationId xmlns:a16="http://schemas.microsoft.com/office/drawing/2014/main" id="{00000000-0008-0000-0900-0000C4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8576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129</xdr:row>
      <xdr:rowOff>0</xdr:rowOff>
    </xdr:from>
    <xdr:to>
      <xdr:col>8</xdr:col>
      <xdr:colOff>0</xdr:colOff>
      <xdr:row>129</xdr:row>
      <xdr:rowOff>0</xdr:rowOff>
    </xdr:to>
    <xdr:pic>
      <xdr:nvPicPr>
        <xdr:cNvPr id="1477" name="Picture 73">
          <a:extLst>
            <a:ext uri="{FF2B5EF4-FFF2-40B4-BE49-F238E27FC236}">
              <a16:creationId xmlns:a16="http://schemas.microsoft.com/office/drawing/2014/main" id="{00000000-0008-0000-0900-0000C5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8576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129</xdr:row>
      <xdr:rowOff>0</xdr:rowOff>
    </xdr:from>
    <xdr:to>
      <xdr:col>8</xdr:col>
      <xdr:colOff>0</xdr:colOff>
      <xdr:row>129</xdr:row>
      <xdr:rowOff>0</xdr:rowOff>
    </xdr:to>
    <xdr:pic>
      <xdr:nvPicPr>
        <xdr:cNvPr id="1478" name="Picture 74">
          <a:extLst>
            <a:ext uri="{FF2B5EF4-FFF2-40B4-BE49-F238E27FC236}">
              <a16:creationId xmlns:a16="http://schemas.microsoft.com/office/drawing/2014/main" id="{00000000-0008-0000-0900-0000C6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8576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129</xdr:row>
      <xdr:rowOff>0</xdr:rowOff>
    </xdr:from>
    <xdr:to>
      <xdr:col>8</xdr:col>
      <xdr:colOff>0</xdr:colOff>
      <xdr:row>129</xdr:row>
      <xdr:rowOff>0</xdr:rowOff>
    </xdr:to>
    <xdr:pic>
      <xdr:nvPicPr>
        <xdr:cNvPr id="1479" name="Picture 75">
          <a:extLst>
            <a:ext uri="{FF2B5EF4-FFF2-40B4-BE49-F238E27FC236}">
              <a16:creationId xmlns:a16="http://schemas.microsoft.com/office/drawing/2014/main" id="{00000000-0008-0000-0900-0000C7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8576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129</xdr:row>
      <xdr:rowOff>0</xdr:rowOff>
    </xdr:from>
    <xdr:to>
      <xdr:col>8</xdr:col>
      <xdr:colOff>0</xdr:colOff>
      <xdr:row>129</xdr:row>
      <xdr:rowOff>0</xdr:rowOff>
    </xdr:to>
    <xdr:pic>
      <xdr:nvPicPr>
        <xdr:cNvPr id="1480" name="Picture 76">
          <a:extLst>
            <a:ext uri="{FF2B5EF4-FFF2-40B4-BE49-F238E27FC236}">
              <a16:creationId xmlns:a16="http://schemas.microsoft.com/office/drawing/2014/main" id="{00000000-0008-0000-0900-0000C8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8576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129</xdr:row>
      <xdr:rowOff>0</xdr:rowOff>
    </xdr:from>
    <xdr:to>
      <xdr:col>8</xdr:col>
      <xdr:colOff>0</xdr:colOff>
      <xdr:row>129</xdr:row>
      <xdr:rowOff>0</xdr:rowOff>
    </xdr:to>
    <xdr:pic>
      <xdr:nvPicPr>
        <xdr:cNvPr id="1481" name="Picture 77">
          <a:extLst>
            <a:ext uri="{FF2B5EF4-FFF2-40B4-BE49-F238E27FC236}">
              <a16:creationId xmlns:a16="http://schemas.microsoft.com/office/drawing/2014/main" id="{00000000-0008-0000-0900-0000C9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8576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129</xdr:row>
      <xdr:rowOff>0</xdr:rowOff>
    </xdr:from>
    <xdr:to>
      <xdr:col>8</xdr:col>
      <xdr:colOff>0</xdr:colOff>
      <xdr:row>129</xdr:row>
      <xdr:rowOff>0</xdr:rowOff>
    </xdr:to>
    <xdr:pic>
      <xdr:nvPicPr>
        <xdr:cNvPr id="1482" name="Picture 78">
          <a:extLst>
            <a:ext uri="{FF2B5EF4-FFF2-40B4-BE49-F238E27FC236}">
              <a16:creationId xmlns:a16="http://schemas.microsoft.com/office/drawing/2014/main" id="{00000000-0008-0000-0900-0000CA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8576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129</xdr:row>
      <xdr:rowOff>0</xdr:rowOff>
    </xdr:from>
    <xdr:to>
      <xdr:col>8</xdr:col>
      <xdr:colOff>0</xdr:colOff>
      <xdr:row>129</xdr:row>
      <xdr:rowOff>0</xdr:rowOff>
    </xdr:to>
    <xdr:pic>
      <xdr:nvPicPr>
        <xdr:cNvPr id="1483" name="Picture 79">
          <a:extLst>
            <a:ext uri="{FF2B5EF4-FFF2-40B4-BE49-F238E27FC236}">
              <a16:creationId xmlns:a16="http://schemas.microsoft.com/office/drawing/2014/main" id="{00000000-0008-0000-0900-0000CB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8576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129</xdr:row>
      <xdr:rowOff>0</xdr:rowOff>
    </xdr:from>
    <xdr:to>
      <xdr:col>8</xdr:col>
      <xdr:colOff>0</xdr:colOff>
      <xdr:row>129</xdr:row>
      <xdr:rowOff>0</xdr:rowOff>
    </xdr:to>
    <xdr:pic>
      <xdr:nvPicPr>
        <xdr:cNvPr id="1484" name="Picture 80">
          <a:extLst>
            <a:ext uri="{FF2B5EF4-FFF2-40B4-BE49-F238E27FC236}">
              <a16:creationId xmlns:a16="http://schemas.microsoft.com/office/drawing/2014/main" id="{00000000-0008-0000-0900-0000CC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8576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129</xdr:row>
      <xdr:rowOff>0</xdr:rowOff>
    </xdr:from>
    <xdr:to>
      <xdr:col>8</xdr:col>
      <xdr:colOff>0</xdr:colOff>
      <xdr:row>129</xdr:row>
      <xdr:rowOff>0</xdr:rowOff>
    </xdr:to>
    <xdr:pic>
      <xdr:nvPicPr>
        <xdr:cNvPr id="1485" name="Picture 81">
          <a:extLst>
            <a:ext uri="{FF2B5EF4-FFF2-40B4-BE49-F238E27FC236}">
              <a16:creationId xmlns:a16="http://schemas.microsoft.com/office/drawing/2014/main" id="{00000000-0008-0000-0900-0000CD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8576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129</xdr:row>
      <xdr:rowOff>0</xdr:rowOff>
    </xdr:from>
    <xdr:to>
      <xdr:col>8</xdr:col>
      <xdr:colOff>0</xdr:colOff>
      <xdr:row>129</xdr:row>
      <xdr:rowOff>0</xdr:rowOff>
    </xdr:to>
    <xdr:pic>
      <xdr:nvPicPr>
        <xdr:cNvPr id="1486" name="Picture 82">
          <a:extLst>
            <a:ext uri="{FF2B5EF4-FFF2-40B4-BE49-F238E27FC236}">
              <a16:creationId xmlns:a16="http://schemas.microsoft.com/office/drawing/2014/main" id="{00000000-0008-0000-0900-0000CE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8576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129</xdr:row>
      <xdr:rowOff>0</xdr:rowOff>
    </xdr:from>
    <xdr:to>
      <xdr:col>8</xdr:col>
      <xdr:colOff>0</xdr:colOff>
      <xdr:row>129</xdr:row>
      <xdr:rowOff>0</xdr:rowOff>
    </xdr:to>
    <xdr:pic>
      <xdr:nvPicPr>
        <xdr:cNvPr id="1487" name="Picture 83">
          <a:extLst>
            <a:ext uri="{FF2B5EF4-FFF2-40B4-BE49-F238E27FC236}">
              <a16:creationId xmlns:a16="http://schemas.microsoft.com/office/drawing/2014/main" id="{00000000-0008-0000-0900-0000CF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8576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129</xdr:row>
      <xdr:rowOff>0</xdr:rowOff>
    </xdr:from>
    <xdr:to>
      <xdr:col>8</xdr:col>
      <xdr:colOff>0</xdr:colOff>
      <xdr:row>129</xdr:row>
      <xdr:rowOff>0</xdr:rowOff>
    </xdr:to>
    <xdr:pic>
      <xdr:nvPicPr>
        <xdr:cNvPr id="1488" name="Picture 84">
          <a:extLst>
            <a:ext uri="{FF2B5EF4-FFF2-40B4-BE49-F238E27FC236}">
              <a16:creationId xmlns:a16="http://schemas.microsoft.com/office/drawing/2014/main" id="{00000000-0008-0000-0900-0000D0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8576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129</xdr:row>
      <xdr:rowOff>0</xdr:rowOff>
    </xdr:from>
    <xdr:to>
      <xdr:col>8</xdr:col>
      <xdr:colOff>0</xdr:colOff>
      <xdr:row>129</xdr:row>
      <xdr:rowOff>0</xdr:rowOff>
    </xdr:to>
    <xdr:pic>
      <xdr:nvPicPr>
        <xdr:cNvPr id="1489" name="Picture 85">
          <a:extLst>
            <a:ext uri="{FF2B5EF4-FFF2-40B4-BE49-F238E27FC236}">
              <a16:creationId xmlns:a16="http://schemas.microsoft.com/office/drawing/2014/main" id="{00000000-0008-0000-0900-0000D1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8576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129</xdr:row>
      <xdr:rowOff>0</xdr:rowOff>
    </xdr:from>
    <xdr:to>
      <xdr:col>8</xdr:col>
      <xdr:colOff>0</xdr:colOff>
      <xdr:row>129</xdr:row>
      <xdr:rowOff>0</xdr:rowOff>
    </xdr:to>
    <xdr:pic>
      <xdr:nvPicPr>
        <xdr:cNvPr id="1490" name="Picture 86">
          <a:extLst>
            <a:ext uri="{FF2B5EF4-FFF2-40B4-BE49-F238E27FC236}">
              <a16:creationId xmlns:a16="http://schemas.microsoft.com/office/drawing/2014/main" id="{00000000-0008-0000-0900-0000D2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8576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129</xdr:row>
      <xdr:rowOff>0</xdr:rowOff>
    </xdr:from>
    <xdr:to>
      <xdr:col>8</xdr:col>
      <xdr:colOff>0</xdr:colOff>
      <xdr:row>129</xdr:row>
      <xdr:rowOff>0</xdr:rowOff>
    </xdr:to>
    <xdr:pic>
      <xdr:nvPicPr>
        <xdr:cNvPr id="1491" name="Picture 87">
          <a:extLst>
            <a:ext uri="{FF2B5EF4-FFF2-40B4-BE49-F238E27FC236}">
              <a16:creationId xmlns:a16="http://schemas.microsoft.com/office/drawing/2014/main" id="{00000000-0008-0000-0900-0000D3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8576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129</xdr:row>
      <xdr:rowOff>0</xdr:rowOff>
    </xdr:from>
    <xdr:to>
      <xdr:col>8</xdr:col>
      <xdr:colOff>0</xdr:colOff>
      <xdr:row>129</xdr:row>
      <xdr:rowOff>0</xdr:rowOff>
    </xdr:to>
    <xdr:pic>
      <xdr:nvPicPr>
        <xdr:cNvPr id="1492" name="Picture 88">
          <a:extLst>
            <a:ext uri="{FF2B5EF4-FFF2-40B4-BE49-F238E27FC236}">
              <a16:creationId xmlns:a16="http://schemas.microsoft.com/office/drawing/2014/main" id="{00000000-0008-0000-0900-0000D4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8576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129</xdr:row>
      <xdr:rowOff>0</xdr:rowOff>
    </xdr:from>
    <xdr:to>
      <xdr:col>8</xdr:col>
      <xdr:colOff>0</xdr:colOff>
      <xdr:row>129</xdr:row>
      <xdr:rowOff>0</xdr:rowOff>
    </xdr:to>
    <xdr:pic>
      <xdr:nvPicPr>
        <xdr:cNvPr id="1493" name="Picture 89">
          <a:extLst>
            <a:ext uri="{FF2B5EF4-FFF2-40B4-BE49-F238E27FC236}">
              <a16:creationId xmlns:a16="http://schemas.microsoft.com/office/drawing/2014/main" id="{00000000-0008-0000-0900-0000D5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8576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129</xdr:row>
      <xdr:rowOff>0</xdr:rowOff>
    </xdr:from>
    <xdr:to>
      <xdr:col>8</xdr:col>
      <xdr:colOff>0</xdr:colOff>
      <xdr:row>129</xdr:row>
      <xdr:rowOff>0</xdr:rowOff>
    </xdr:to>
    <xdr:pic>
      <xdr:nvPicPr>
        <xdr:cNvPr id="1494" name="Picture 90">
          <a:extLst>
            <a:ext uri="{FF2B5EF4-FFF2-40B4-BE49-F238E27FC236}">
              <a16:creationId xmlns:a16="http://schemas.microsoft.com/office/drawing/2014/main" id="{00000000-0008-0000-0900-0000D6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8576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129</xdr:row>
      <xdr:rowOff>0</xdr:rowOff>
    </xdr:from>
    <xdr:to>
      <xdr:col>8</xdr:col>
      <xdr:colOff>0</xdr:colOff>
      <xdr:row>129</xdr:row>
      <xdr:rowOff>0</xdr:rowOff>
    </xdr:to>
    <xdr:pic>
      <xdr:nvPicPr>
        <xdr:cNvPr id="1495" name="Picture 91">
          <a:extLst>
            <a:ext uri="{FF2B5EF4-FFF2-40B4-BE49-F238E27FC236}">
              <a16:creationId xmlns:a16="http://schemas.microsoft.com/office/drawing/2014/main" id="{00000000-0008-0000-0900-0000D7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8576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129</xdr:row>
      <xdr:rowOff>0</xdr:rowOff>
    </xdr:from>
    <xdr:to>
      <xdr:col>8</xdr:col>
      <xdr:colOff>0</xdr:colOff>
      <xdr:row>129</xdr:row>
      <xdr:rowOff>0</xdr:rowOff>
    </xdr:to>
    <xdr:pic>
      <xdr:nvPicPr>
        <xdr:cNvPr id="1496" name="Picture 92">
          <a:extLst>
            <a:ext uri="{FF2B5EF4-FFF2-40B4-BE49-F238E27FC236}">
              <a16:creationId xmlns:a16="http://schemas.microsoft.com/office/drawing/2014/main" id="{00000000-0008-0000-0900-0000D8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38576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143</xdr:row>
      <xdr:rowOff>0</xdr:rowOff>
    </xdr:from>
    <xdr:to>
      <xdr:col>8</xdr:col>
      <xdr:colOff>0</xdr:colOff>
      <xdr:row>143</xdr:row>
      <xdr:rowOff>0</xdr:rowOff>
    </xdr:to>
    <xdr:pic>
      <xdr:nvPicPr>
        <xdr:cNvPr id="1497" name="Picture 93">
          <a:extLst>
            <a:ext uri="{FF2B5EF4-FFF2-40B4-BE49-F238E27FC236}">
              <a16:creationId xmlns:a16="http://schemas.microsoft.com/office/drawing/2014/main" id="{00000000-0008-0000-0900-0000D9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2976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143</xdr:row>
      <xdr:rowOff>0</xdr:rowOff>
    </xdr:from>
    <xdr:to>
      <xdr:col>8</xdr:col>
      <xdr:colOff>0</xdr:colOff>
      <xdr:row>143</xdr:row>
      <xdr:rowOff>0</xdr:rowOff>
    </xdr:to>
    <xdr:pic>
      <xdr:nvPicPr>
        <xdr:cNvPr id="1498" name="Picture 94">
          <a:extLst>
            <a:ext uri="{FF2B5EF4-FFF2-40B4-BE49-F238E27FC236}">
              <a16:creationId xmlns:a16="http://schemas.microsoft.com/office/drawing/2014/main" id="{00000000-0008-0000-0900-0000DA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2976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143</xdr:row>
      <xdr:rowOff>0</xdr:rowOff>
    </xdr:from>
    <xdr:to>
      <xdr:col>8</xdr:col>
      <xdr:colOff>0</xdr:colOff>
      <xdr:row>143</xdr:row>
      <xdr:rowOff>0</xdr:rowOff>
    </xdr:to>
    <xdr:pic>
      <xdr:nvPicPr>
        <xdr:cNvPr id="1499" name="Picture 95">
          <a:extLst>
            <a:ext uri="{FF2B5EF4-FFF2-40B4-BE49-F238E27FC236}">
              <a16:creationId xmlns:a16="http://schemas.microsoft.com/office/drawing/2014/main" id="{00000000-0008-0000-0900-0000DB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2976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143</xdr:row>
      <xdr:rowOff>0</xdr:rowOff>
    </xdr:from>
    <xdr:to>
      <xdr:col>8</xdr:col>
      <xdr:colOff>0</xdr:colOff>
      <xdr:row>143</xdr:row>
      <xdr:rowOff>0</xdr:rowOff>
    </xdr:to>
    <xdr:pic>
      <xdr:nvPicPr>
        <xdr:cNvPr id="1500" name="Picture 96">
          <a:extLst>
            <a:ext uri="{FF2B5EF4-FFF2-40B4-BE49-F238E27FC236}">
              <a16:creationId xmlns:a16="http://schemas.microsoft.com/office/drawing/2014/main" id="{00000000-0008-0000-0900-0000DC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2976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143</xdr:row>
      <xdr:rowOff>0</xdr:rowOff>
    </xdr:from>
    <xdr:to>
      <xdr:col>8</xdr:col>
      <xdr:colOff>0</xdr:colOff>
      <xdr:row>143</xdr:row>
      <xdr:rowOff>0</xdr:rowOff>
    </xdr:to>
    <xdr:pic>
      <xdr:nvPicPr>
        <xdr:cNvPr id="1501" name="Picture 97">
          <a:extLst>
            <a:ext uri="{FF2B5EF4-FFF2-40B4-BE49-F238E27FC236}">
              <a16:creationId xmlns:a16="http://schemas.microsoft.com/office/drawing/2014/main" id="{00000000-0008-0000-0900-0000DD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2976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143</xdr:row>
      <xdr:rowOff>0</xdr:rowOff>
    </xdr:from>
    <xdr:to>
      <xdr:col>8</xdr:col>
      <xdr:colOff>0</xdr:colOff>
      <xdr:row>143</xdr:row>
      <xdr:rowOff>0</xdr:rowOff>
    </xdr:to>
    <xdr:pic>
      <xdr:nvPicPr>
        <xdr:cNvPr id="1502" name="Picture 98">
          <a:extLst>
            <a:ext uri="{FF2B5EF4-FFF2-40B4-BE49-F238E27FC236}">
              <a16:creationId xmlns:a16="http://schemas.microsoft.com/office/drawing/2014/main" id="{00000000-0008-0000-0900-0000DE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2976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143</xdr:row>
      <xdr:rowOff>0</xdr:rowOff>
    </xdr:from>
    <xdr:to>
      <xdr:col>8</xdr:col>
      <xdr:colOff>0</xdr:colOff>
      <xdr:row>143</xdr:row>
      <xdr:rowOff>0</xdr:rowOff>
    </xdr:to>
    <xdr:pic>
      <xdr:nvPicPr>
        <xdr:cNvPr id="1503" name="Picture 99">
          <a:extLst>
            <a:ext uri="{FF2B5EF4-FFF2-40B4-BE49-F238E27FC236}">
              <a16:creationId xmlns:a16="http://schemas.microsoft.com/office/drawing/2014/main" id="{00000000-0008-0000-0900-0000DF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2976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143</xdr:row>
      <xdr:rowOff>0</xdr:rowOff>
    </xdr:from>
    <xdr:to>
      <xdr:col>8</xdr:col>
      <xdr:colOff>0</xdr:colOff>
      <xdr:row>143</xdr:row>
      <xdr:rowOff>0</xdr:rowOff>
    </xdr:to>
    <xdr:pic>
      <xdr:nvPicPr>
        <xdr:cNvPr id="1504" name="Picture 100">
          <a:extLst>
            <a:ext uri="{FF2B5EF4-FFF2-40B4-BE49-F238E27FC236}">
              <a16:creationId xmlns:a16="http://schemas.microsoft.com/office/drawing/2014/main" id="{00000000-0008-0000-0900-0000E0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2976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143</xdr:row>
      <xdr:rowOff>0</xdr:rowOff>
    </xdr:from>
    <xdr:to>
      <xdr:col>8</xdr:col>
      <xdr:colOff>0</xdr:colOff>
      <xdr:row>143</xdr:row>
      <xdr:rowOff>0</xdr:rowOff>
    </xdr:to>
    <xdr:pic>
      <xdr:nvPicPr>
        <xdr:cNvPr id="1505" name="Picture 101">
          <a:extLst>
            <a:ext uri="{FF2B5EF4-FFF2-40B4-BE49-F238E27FC236}">
              <a16:creationId xmlns:a16="http://schemas.microsoft.com/office/drawing/2014/main" id="{00000000-0008-0000-0900-0000E1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2976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143</xdr:row>
      <xdr:rowOff>0</xdr:rowOff>
    </xdr:from>
    <xdr:to>
      <xdr:col>8</xdr:col>
      <xdr:colOff>0</xdr:colOff>
      <xdr:row>143</xdr:row>
      <xdr:rowOff>0</xdr:rowOff>
    </xdr:to>
    <xdr:pic>
      <xdr:nvPicPr>
        <xdr:cNvPr id="1506" name="Picture 102">
          <a:extLst>
            <a:ext uri="{FF2B5EF4-FFF2-40B4-BE49-F238E27FC236}">
              <a16:creationId xmlns:a16="http://schemas.microsoft.com/office/drawing/2014/main" id="{00000000-0008-0000-0900-0000E2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2976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143</xdr:row>
      <xdr:rowOff>0</xdr:rowOff>
    </xdr:from>
    <xdr:to>
      <xdr:col>8</xdr:col>
      <xdr:colOff>0</xdr:colOff>
      <xdr:row>143</xdr:row>
      <xdr:rowOff>0</xdr:rowOff>
    </xdr:to>
    <xdr:pic>
      <xdr:nvPicPr>
        <xdr:cNvPr id="1507" name="Picture 103">
          <a:extLst>
            <a:ext uri="{FF2B5EF4-FFF2-40B4-BE49-F238E27FC236}">
              <a16:creationId xmlns:a16="http://schemas.microsoft.com/office/drawing/2014/main" id="{00000000-0008-0000-0900-0000E3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2976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143</xdr:row>
      <xdr:rowOff>0</xdr:rowOff>
    </xdr:from>
    <xdr:to>
      <xdr:col>8</xdr:col>
      <xdr:colOff>0</xdr:colOff>
      <xdr:row>143</xdr:row>
      <xdr:rowOff>0</xdr:rowOff>
    </xdr:to>
    <xdr:pic>
      <xdr:nvPicPr>
        <xdr:cNvPr id="1508" name="Picture 104">
          <a:extLst>
            <a:ext uri="{FF2B5EF4-FFF2-40B4-BE49-F238E27FC236}">
              <a16:creationId xmlns:a16="http://schemas.microsoft.com/office/drawing/2014/main" id="{00000000-0008-0000-0900-0000E4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2976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143</xdr:row>
      <xdr:rowOff>0</xdr:rowOff>
    </xdr:from>
    <xdr:to>
      <xdr:col>8</xdr:col>
      <xdr:colOff>0</xdr:colOff>
      <xdr:row>143</xdr:row>
      <xdr:rowOff>0</xdr:rowOff>
    </xdr:to>
    <xdr:pic>
      <xdr:nvPicPr>
        <xdr:cNvPr id="1509" name="Picture 105">
          <a:extLst>
            <a:ext uri="{FF2B5EF4-FFF2-40B4-BE49-F238E27FC236}">
              <a16:creationId xmlns:a16="http://schemas.microsoft.com/office/drawing/2014/main" id="{00000000-0008-0000-0900-0000E5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2976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143</xdr:row>
      <xdr:rowOff>0</xdr:rowOff>
    </xdr:from>
    <xdr:to>
      <xdr:col>8</xdr:col>
      <xdr:colOff>0</xdr:colOff>
      <xdr:row>143</xdr:row>
      <xdr:rowOff>0</xdr:rowOff>
    </xdr:to>
    <xdr:pic>
      <xdr:nvPicPr>
        <xdr:cNvPr id="1510" name="Picture 106">
          <a:extLst>
            <a:ext uri="{FF2B5EF4-FFF2-40B4-BE49-F238E27FC236}">
              <a16:creationId xmlns:a16="http://schemas.microsoft.com/office/drawing/2014/main" id="{00000000-0008-0000-0900-0000E6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2976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143</xdr:row>
      <xdr:rowOff>0</xdr:rowOff>
    </xdr:from>
    <xdr:to>
      <xdr:col>8</xdr:col>
      <xdr:colOff>0</xdr:colOff>
      <xdr:row>143</xdr:row>
      <xdr:rowOff>0</xdr:rowOff>
    </xdr:to>
    <xdr:pic>
      <xdr:nvPicPr>
        <xdr:cNvPr id="1511" name="Picture 107">
          <a:extLst>
            <a:ext uri="{FF2B5EF4-FFF2-40B4-BE49-F238E27FC236}">
              <a16:creationId xmlns:a16="http://schemas.microsoft.com/office/drawing/2014/main" id="{00000000-0008-0000-0900-0000E7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2976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143</xdr:row>
      <xdr:rowOff>0</xdr:rowOff>
    </xdr:from>
    <xdr:to>
      <xdr:col>8</xdr:col>
      <xdr:colOff>0</xdr:colOff>
      <xdr:row>143</xdr:row>
      <xdr:rowOff>0</xdr:rowOff>
    </xdr:to>
    <xdr:pic>
      <xdr:nvPicPr>
        <xdr:cNvPr id="1512" name="Picture 108">
          <a:extLst>
            <a:ext uri="{FF2B5EF4-FFF2-40B4-BE49-F238E27FC236}">
              <a16:creationId xmlns:a16="http://schemas.microsoft.com/office/drawing/2014/main" id="{00000000-0008-0000-0900-0000E8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2976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143</xdr:row>
      <xdr:rowOff>0</xdr:rowOff>
    </xdr:from>
    <xdr:to>
      <xdr:col>8</xdr:col>
      <xdr:colOff>0</xdr:colOff>
      <xdr:row>143</xdr:row>
      <xdr:rowOff>0</xdr:rowOff>
    </xdr:to>
    <xdr:pic>
      <xdr:nvPicPr>
        <xdr:cNvPr id="1513" name="Picture 109">
          <a:extLst>
            <a:ext uri="{FF2B5EF4-FFF2-40B4-BE49-F238E27FC236}">
              <a16:creationId xmlns:a16="http://schemas.microsoft.com/office/drawing/2014/main" id="{00000000-0008-0000-0900-0000E9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2976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143</xdr:row>
      <xdr:rowOff>0</xdr:rowOff>
    </xdr:from>
    <xdr:to>
      <xdr:col>8</xdr:col>
      <xdr:colOff>0</xdr:colOff>
      <xdr:row>143</xdr:row>
      <xdr:rowOff>0</xdr:rowOff>
    </xdr:to>
    <xdr:pic>
      <xdr:nvPicPr>
        <xdr:cNvPr id="1514" name="Picture 110">
          <a:extLst>
            <a:ext uri="{FF2B5EF4-FFF2-40B4-BE49-F238E27FC236}">
              <a16:creationId xmlns:a16="http://schemas.microsoft.com/office/drawing/2014/main" id="{00000000-0008-0000-0900-0000EA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2976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143</xdr:row>
      <xdr:rowOff>0</xdr:rowOff>
    </xdr:from>
    <xdr:to>
      <xdr:col>8</xdr:col>
      <xdr:colOff>0</xdr:colOff>
      <xdr:row>143</xdr:row>
      <xdr:rowOff>0</xdr:rowOff>
    </xdr:to>
    <xdr:pic>
      <xdr:nvPicPr>
        <xdr:cNvPr id="1515" name="Picture 111">
          <a:extLst>
            <a:ext uri="{FF2B5EF4-FFF2-40B4-BE49-F238E27FC236}">
              <a16:creationId xmlns:a16="http://schemas.microsoft.com/office/drawing/2014/main" id="{00000000-0008-0000-0900-0000EB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2976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143</xdr:row>
      <xdr:rowOff>0</xdr:rowOff>
    </xdr:from>
    <xdr:to>
      <xdr:col>8</xdr:col>
      <xdr:colOff>0</xdr:colOff>
      <xdr:row>143</xdr:row>
      <xdr:rowOff>0</xdr:rowOff>
    </xdr:to>
    <xdr:pic>
      <xdr:nvPicPr>
        <xdr:cNvPr id="1516" name="Picture 112">
          <a:extLst>
            <a:ext uri="{FF2B5EF4-FFF2-40B4-BE49-F238E27FC236}">
              <a16:creationId xmlns:a16="http://schemas.microsoft.com/office/drawing/2014/main" id="{00000000-0008-0000-0900-0000EC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2976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143</xdr:row>
      <xdr:rowOff>0</xdr:rowOff>
    </xdr:from>
    <xdr:to>
      <xdr:col>8</xdr:col>
      <xdr:colOff>0</xdr:colOff>
      <xdr:row>143</xdr:row>
      <xdr:rowOff>0</xdr:rowOff>
    </xdr:to>
    <xdr:pic>
      <xdr:nvPicPr>
        <xdr:cNvPr id="1517" name="Picture 113">
          <a:extLst>
            <a:ext uri="{FF2B5EF4-FFF2-40B4-BE49-F238E27FC236}">
              <a16:creationId xmlns:a16="http://schemas.microsoft.com/office/drawing/2014/main" id="{00000000-0008-0000-0900-0000ED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2976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143</xdr:row>
      <xdr:rowOff>0</xdr:rowOff>
    </xdr:from>
    <xdr:to>
      <xdr:col>8</xdr:col>
      <xdr:colOff>0</xdr:colOff>
      <xdr:row>143</xdr:row>
      <xdr:rowOff>0</xdr:rowOff>
    </xdr:to>
    <xdr:pic>
      <xdr:nvPicPr>
        <xdr:cNvPr id="1518" name="Picture 114">
          <a:extLst>
            <a:ext uri="{FF2B5EF4-FFF2-40B4-BE49-F238E27FC236}">
              <a16:creationId xmlns:a16="http://schemas.microsoft.com/office/drawing/2014/main" id="{00000000-0008-0000-0900-0000EE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2976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143</xdr:row>
      <xdr:rowOff>0</xdr:rowOff>
    </xdr:from>
    <xdr:to>
      <xdr:col>8</xdr:col>
      <xdr:colOff>0</xdr:colOff>
      <xdr:row>143</xdr:row>
      <xdr:rowOff>0</xdr:rowOff>
    </xdr:to>
    <xdr:pic>
      <xdr:nvPicPr>
        <xdr:cNvPr id="1519" name="Picture 115">
          <a:extLst>
            <a:ext uri="{FF2B5EF4-FFF2-40B4-BE49-F238E27FC236}">
              <a16:creationId xmlns:a16="http://schemas.microsoft.com/office/drawing/2014/main" id="{00000000-0008-0000-0900-0000EF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2976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143</xdr:row>
      <xdr:rowOff>0</xdr:rowOff>
    </xdr:from>
    <xdr:to>
      <xdr:col>8</xdr:col>
      <xdr:colOff>0</xdr:colOff>
      <xdr:row>143</xdr:row>
      <xdr:rowOff>0</xdr:rowOff>
    </xdr:to>
    <xdr:pic>
      <xdr:nvPicPr>
        <xdr:cNvPr id="1520" name="Picture 116">
          <a:extLst>
            <a:ext uri="{FF2B5EF4-FFF2-40B4-BE49-F238E27FC236}">
              <a16:creationId xmlns:a16="http://schemas.microsoft.com/office/drawing/2014/main" id="{00000000-0008-0000-0900-0000F0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2976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143</xdr:row>
      <xdr:rowOff>0</xdr:rowOff>
    </xdr:from>
    <xdr:to>
      <xdr:col>8</xdr:col>
      <xdr:colOff>0</xdr:colOff>
      <xdr:row>143</xdr:row>
      <xdr:rowOff>0</xdr:rowOff>
    </xdr:to>
    <xdr:pic>
      <xdr:nvPicPr>
        <xdr:cNvPr id="1521" name="Picture 117">
          <a:extLst>
            <a:ext uri="{FF2B5EF4-FFF2-40B4-BE49-F238E27FC236}">
              <a16:creationId xmlns:a16="http://schemas.microsoft.com/office/drawing/2014/main" id="{00000000-0008-0000-0900-0000F1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2976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143</xdr:row>
      <xdr:rowOff>0</xdr:rowOff>
    </xdr:from>
    <xdr:to>
      <xdr:col>8</xdr:col>
      <xdr:colOff>0</xdr:colOff>
      <xdr:row>143</xdr:row>
      <xdr:rowOff>0</xdr:rowOff>
    </xdr:to>
    <xdr:pic>
      <xdr:nvPicPr>
        <xdr:cNvPr id="1522" name="Picture 118">
          <a:extLst>
            <a:ext uri="{FF2B5EF4-FFF2-40B4-BE49-F238E27FC236}">
              <a16:creationId xmlns:a16="http://schemas.microsoft.com/office/drawing/2014/main" id="{00000000-0008-0000-0900-0000F2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2976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143</xdr:row>
      <xdr:rowOff>0</xdr:rowOff>
    </xdr:from>
    <xdr:to>
      <xdr:col>8</xdr:col>
      <xdr:colOff>0</xdr:colOff>
      <xdr:row>143</xdr:row>
      <xdr:rowOff>0</xdr:rowOff>
    </xdr:to>
    <xdr:pic>
      <xdr:nvPicPr>
        <xdr:cNvPr id="1523" name="Picture 119">
          <a:extLst>
            <a:ext uri="{FF2B5EF4-FFF2-40B4-BE49-F238E27FC236}">
              <a16:creationId xmlns:a16="http://schemas.microsoft.com/office/drawing/2014/main" id="{00000000-0008-0000-0900-0000F3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2976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143</xdr:row>
      <xdr:rowOff>0</xdr:rowOff>
    </xdr:from>
    <xdr:to>
      <xdr:col>8</xdr:col>
      <xdr:colOff>0</xdr:colOff>
      <xdr:row>143</xdr:row>
      <xdr:rowOff>0</xdr:rowOff>
    </xdr:to>
    <xdr:pic>
      <xdr:nvPicPr>
        <xdr:cNvPr id="1524" name="Picture 120">
          <a:extLst>
            <a:ext uri="{FF2B5EF4-FFF2-40B4-BE49-F238E27FC236}">
              <a16:creationId xmlns:a16="http://schemas.microsoft.com/office/drawing/2014/main" id="{00000000-0008-0000-0900-0000F4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2976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143</xdr:row>
      <xdr:rowOff>0</xdr:rowOff>
    </xdr:from>
    <xdr:to>
      <xdr:col>8</xdr:col>
      <xdr:colOff>0</xdr:colOff>
      <xdr:row>143</xdr:row>
      <xdr:rowOff>0</xdr:rowOff>
    </xdr:to>
    <xdr:pic>
      <xdr:nvPicPr>
        <xdr:cNvPr id="1525" name="Picture 121">
          <a:extLst>
            <a:ext uri="{FF2B5EF4-FFF2-40B4-BE49-F238E27FC236}">
              <a16:creationId xmlns:a16="http://schemas.microsoft.com/office/drawing/2014/main" id="{00000000-0008-0000-0900-0000F5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2976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143</xdr:row>
      <xdr:rowOff>0</xdr:rowOff>
    </xdr:from>
    <xdr:to>
      <xdr:col>8</xdr:col>
      <xdr:colOff>0</xdr:colOff>
      <xdr:row>143</xdr:row>
      <xdr:rowOff>0</xdr:rowOff>
    </xdr:to>
    <xdr:pic>
      <xdr:nvPicPr>
        <xdr:cNvPr id="1526" name="Picture 122">
          <a:extLst>
            <a:ext uri="{FF2B5EF4-FFF2-40B4-BE49-F238E27FC236}">
              <a16:creationId xmlns:a16="http://schemas.microsoft.com/office/drawing/2014/main" id="{00000000-0008-0000-0900-0000F6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2976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143</xdr:row>
      <xdr:rowOff>0</xdr:rowOff>
    </xdr:from>
    <xdr:to>
      <xdr:col>8</xdr:col>
      <xdr:colOff>0</xdr:colOff>
      <xdr:row>143</xdr:row>
      <xdr:rowOff>0</xdr:rowOff>
    </xdr:to>
    <xdr:pic>
      <xdr:nvPicPr>
        <xdr:cNvPr id="1527" name="Picture 123">
          <a:extLst>
            <a:ext uri="{FF2B5EF4-FFF2-40B4-BE49-F238E27FC236}">
              <a16:creationId xmlns:a16="http://schemas.microsoft.com/office/drawing/2014/main" id="{00000000-0008-0000-0900-0000F7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2976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143</xdr:row>
      <xdr:rowOff>0</xdr:rowOff>
    </xdr:from>
    <xdr:to>
      <xdr:col>8</xdr:col>
      <xdr:colOff>0</xdr:colOff>
      <xdr:row>143</xdr:row>
      <xdr:rowOff>0</xdr:rowOff>
    </xdr:to>
    <xdr:pic>
      <xdr:nvPicPr>
        <xdr:cNvPr id="1528" name="Picture 124">
          <a:extLst>
            <a:ext uri="{FF2B5EF4-FFF2-40B4-BE49-F238E27FC236}">
              <a16:creationId xmlns:a16="http://schemas.microsoft.com/office/drawing/2014/main" id="{00000000-0008-0000-0900-0000F8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2976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143</xdr:row>
      <xdr:rowOff>0</xdr:rowOff>
    </xdr:from>
    <xdr:to>
      <xdr:col>8</xdr:col>
      <xdr:colOff>0</xdr:colOff>
      <xdr:row>143</xdr:row>
      <xdr:rowOff>0</xdr:rowOff>
    </xdr:to>
    <xdr:pic>
      <xdr:nvPicPr>
        <xdr:cNvPr id="1529" name="Picture 125">
          <a:extLst>
            <a:ext uri="{FF2B5EF4-FFF2-40B4-BE49-F238E27FC236}">
              <a16:creationId xmlns:a16="http://schemas.microsoft.com/office/drawing/2014/main" id="{00000000-0008-0000-0900-0000F9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2976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143</xdr:row>
      <xdr:rowOff>0</xdr:rowOff>
    </xdr:from>
    <xdr:to>
      <xdr:col>8</xdr:col>
      <xdr:colOff>0</xdr:colOff>
      <xdr:row>143</xdr:row>
      <xdr:rowOff>0</xdr:rowOff>
    </xdr:to>
    <xdr:pic>
      <xdr:nvPicPr>
        <xdr:cNvPr id="1530" name="Picture 126">
          <a:extLst>
            <a:ext uri="{FF2B5EF4-FFF2-40B4-BE49-F238E27FC236}">
              <a16:creationId xmlns:a16="http://schemas.microsoft.com/office/drawing/2014/main" id="{00000000-0008-0000-0900-0000FA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2976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143</xdr:row>
      <xdr:rowOff>0</xdr:rowOff>
    </xdr:from>
    <xdr:to>
      <xdr:col>8</xdr:col>
      <xdr:colOff>0</xdr:colOff>
      <xdr:row>143</xdr:row>
      <xdr:rowOff>0</xdr:rowOff>
    </xdr:to>
    <xdr:pic>
      <xdr:nvPicPr>
        <xdr:cNvPr id="1531" name="Picture 127">
          <a:extLst>
            <a:ext uri="{FF2B5EF4-FFF2-40B4-BE49-F238E27FC236}">
              <a16:creationId xmlns:a16="http://schemas.microsoft.com/office/drawing/2014/main" id="{00000000-0008-0000-0900-0000FB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2976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143</xdr:row>
      <xdr:rowOff>0</xdr:rowOff>
    </xdr:from>
    <xdr:to>
      <xdr:col>8</xdr:col>
      <xdr:colOff>0</xdr:colOff>
      <xdr:row>143</xdr:row>
      <xdr:rowOff>0</xdr:rowOff>
    </xdr:to>
    <xdr:pic>
      <xdr:nvPicPr>
        <xdr:cNvPr id="1532" name="Picture 128">
          <a:extLst>
            <a:ext uri="{FF2B5EF4-FFF2-40B4-BE49-F238E27FC236}">
              <a16:creationId xmlns:a16="http://schemas.microsoft.com/office/drawing/2014/main" id="{00000000-0008-0000-0900-0000FC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2976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143</xdr:row>
      <xdr:rowOff>0</xdr:rowOff>
    </xdr:from>
    <xdr:to>
      <xdr:col>8</xdr:col>
      <xdr:colOff>0</xdr:colOff>
      <xdr:row>143</xdr:row>
      <xdr:rowOff>0</xdr:rowOff>
    </xdr:to>
    <xdr:pic>
      <xdr:nvPicPr>
        <xdr:cNvPr id="1533" name="Picture 129">
          <a:extLst>
            <a:ext uri="{FF2B5EF4-FFF2-40B4-BE49-F238E27FC236}">
              <a16:creationId xmlns:a16="http://schemas.microsoft.com/office/drawing/2014/main" id="{00000000-0008-0000-0900-0000FD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2976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143</xdr:row>
      <xdr:rowOff>0</xdr:rowOff>
    </xdr:from>
    <xdr:to>
      <xdr:col>8</xdr:col>
      <xdr:colOff>0</xdr:colOff>
      <xdr:row>143</xdr:row>
      <xdr:rowOff>0</xdr:rowOff>
    </xdr:to>
    <xdr:pic>
      <xdr:nvPicPr>
        <xdr:cNvPr id="1534" name="Picture 130">
          <a:extLst>
            <a:ext uri="{FF2B5EF4-FFF2-40B4-BE49-F238E27FC236}">
              <a16:creationId xmlns:a16="http://schemas.microsoft.com/office/drawing/2014/main" id="{00000000-0008-0000-0900-0000FE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2976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143</xdr:row>
      <xdr:rowOff>0</xdr:rowOff>
    </xdr:from>
    <xdr:to>
      <xdr:col>8</xdr:col>
      <xdr:colOff>0</xdr:colOff>
      <xdr:row>143</xdr:row>
      <xdr:rowOff>0</xdr:rowOff>
    </xdr:to>
    <xdr:pic>
      <xdr:nvPicPr>
        <xdr:cNvPr id="1535" name="Picture 131">
          <a:extLst>
            <a:ext uri="{FF2B5EF4-FFF2-40B4-BE49-F238E27FC236}">
              <a16:creationId xmlns:a16="http://schemas.microsoft.com/office/drawing/2014/main" id="{00000000-0008-0000-0900-0000FF05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2976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143</xdr:row>
      <xdr:rowOff>0</xdr:rowOff>
    </xdr:from>
    <xdr:to>
      <xdr:col>8</xdr:col>
      <xdr:colOff>0</xdr:colOff>
      <xdr:row>143</xdr:row>
      <xdr:rowOff>0</xdr:rowOff>
    </xdr:to>
    <xdr:pic>
      <xdr:nvPicPr>
        <xdr:cNvPr id="1536" name="Picture 132">
          <a:extLst>
            <a:ext uri="{FF2B5EF4-FFF2-40B4-BE49-F238E27FC236}">
              <a16:creationId xmlns:a16="http://schemas.microsoft.com/office/drawing/2014/main" id="{00000000-0008-0000-0900-000000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2976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143</xdr:row>
      <xdr:rowOff>0</xdr:rowOff>
    </xdr:from>
    <xdr:to>
      <xdr:col>8</xdr:col>
      <xdr:colOff>0</xdr:colOff>
      <xdr:row>143</xdr:row>
      <xdr:rowOff>0</xdr:rowOff>
    </xdr:to>
    <xdr:pic>
      <xdr:nvPicPr>
        <xdr:cNvPr id="1537" name="Picture 133">
          <a:extLst>
            <a:ext uri="{FF2B5EF4-FFF2-40B4-BE49-F238E27FC236}">
              <a16:creationId xmlns:a16="http://schemas.microsoft.com/office/drawing/2014/main" id="{00000000-0008-0000-0900-000001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2976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143</xdr:row>
      <xdr:rowOff>0</xdr:rowOff>
    </xdr:from>
    <xdr:to>
      <xdr:col>8</xdr:col>
      <xdr:colOff>0</xdr:colOff>
      <xdr:row>143</xdr:row>
      <xdr:rowOff>0</xdr:rowOff>
    </xdr:to>
    <xdr:pic>
      <xdr:nvPicPr>
        <xdr:cNvPr id="1538" name="Picture 134">
          <a:extLst>
            <a:ext uri="{FF2B5EF4-FFF2-40B4-BE49-F238E27FC236}">
              <a16:creationId xmlns:a16="http://schemas.microsoft.com/office/drawing/2014/main" id="{00000000-0008-0000-0900-000002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2976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143</xdr:row>
      <xdr:rowOff>0</xdr:rowOff>
    </xdr:from>
    <xdr:to>
      <xdr:col>8</xdr:col>
      <xdr:colOff>0</xdr:colOff>
      <xdr:row>143</xdr:row>
      <xdr:rowOff>0</xdr:rowOff>
    </xdr:to>
    <xdr:pic>
      <xdr:nvPicPr>
        <xdr:cNvPr id="1539" name="Picture 135">
          <a:extLst>
            <a:ext uri="{FF2B5EF4-FFF2-40B4-BE49-F238E27FC236}">
              <a16:creationId xmlns:a16="http://schemas.microsoft.com/office/drawing/2014/main" id="{00000000-0008-0000-0900-000003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2976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143</xdr:row>
      <xdr:rowOff>0</xdr:rowOff>
    </xdr:from>
    <xdr:to>
      <xdr:col>8</xdr:col>
      <xdr:colOff>0</xdr:colOff>
      <xdr:row>143</xdr:row>
      <xdr:rowOff>0</xdr:rowOff>
    </xdr:to>
    <xdr:pic>
      <xdr:nvPicPr>
        <xdr:cNvPr id="1540" name="Picture 136">
          <a:extLst>
            <a:ext uri="{FF2B5EF4-FFF2-40B4-BE49-F238E27FC236}">
              <a16:creationId xmlns:a16="http://schemas.microsoft.com/office/drawing/2014/main" id="{00000000-0008-0000-0900-000004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2976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143</xdr:row>
      <xdr:rowOff>0</xdr:rowOff>
    </xdr:from>
    <xdr:to>
      <xdr:col>8</xdr:col>
      <xdr:colOff>0</xdr:colOff>
      <xdr:row>143</xdr:row>
      <xdr:rowOff>0</xdr:rowOff>
    </xdr:to>
    <xdr:pic>
      <xdr:nvPicPr>
        <xdr:cNvPr id="1541" name="Picture 137">
          <a:extLst>
            <a:ext uri="{FF2B5EF4-FFF2-40B4-BE49-F238E27FC236}">
              <a16:creationId xmlns:a16="http://schemas.microsoft.com/office/drawing/2014/main" id="{00000000-0008-0000-0900-000005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2976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143</xdr:row>
      <xdr:rowOff>0</xdr:rowOff>
    </xdr:from>
    <xdr:to>
      <xdr:col>8</xdr:col>
      <xdr:colOff>0</xdr:colOff>
      <xdr:row>143</xdr:row>
      <xdr:rowOff>0</xdr:rowOff>
    </xdr:to>
    <xdr:pic>
      <xdr:nvPicPr>
        <xdr:cNvPr id="1542" name="Picture 138">
          <a:extLst>
            <a:ext uri="{FF2B5EF4-FFF2-40B4-BE49-F238E27FC236}">
              <a16:creationId xmlns:a16="http://schemas.microsoft.com/office/drawing/2014/main" id="{00000000-0008-0000-0900-000006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2976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143</xdr:row>
      <xdr:rowOff>0</xdr:rowOff>
    </xdr:from>
    <xdr:to>
      <xdr:col>8</xdr:col>
      <xdr:colOff>0</xdr:colOff>
      <xdr:row>143</xdr:row>
      <xdr:rowOff>0</xdr:rowOff>
    </xdr:to>
    <xdr:pic>
      <xdr:nvPicPr>
        <xdr:cNvPr id="1543" name="Picture 139">
          <a:extLst>
            <a:ext uri="{FF2B5EF4-FFF2-40B4-BE49-F238E27FC236}">
              <a16:creationId xmlns:a16="http://schemas.microsoft.com/office/drawing/2014/main" id="{00000000-0008-0000-0900-000007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2976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143</xdr:row>
      <xdr:rowOff>0</xdr:rowOff>
    </xdr:from>
    <xdr:to>
      <xdr:col>8</xdr:col>
      <xdr:colOff>0</xdr:colOff>
      <xdr:row>143</xdr:row>
      <xdr:rowOff>0</xdr:rowOff>
    </xdr:to>
    <xdr:pic>
      <xdr:nvPicPr>
        <xdr:cNvPr id="1544" name="Picture 140">
          <a:extLst>
            <a:ext uri="{FF2B5EF4-FFF2-40B4-BE49-F238E27FC236}">
              <a16:creationId xmlns:a16="http://schemas.microsoft.com/office/drawing/2014/main" id="{00000000-0008-0000-0900-000008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2976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143</xdr:row>
      <xdr:rowOff>0</xdr:rowOff>
    </xdr:from>
    <xdr:to>
      <xdr:col>8</xdr:col>
      <xdr:colOff>0</xdr:colOff>
      <xdr:row>143</xdr:row>
      <xdr:rowOff>0</xdr:rowOff>
    </xdr:to>
    <xdr:pic>
      <xdr:nvPicPr>
        <xdr:cNvPr id="1545" name="Picture 141">
          <a:extLst>
            <a:ext uri="{FF2B5EF4-FFF2-40B4-BE49-F238E27FC236}">
              <a16:creationId xmlns:a16="http://schemas.microsoft.com/office/drawing/2014/main" id="{00000000-0008-0000-0900-000009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2976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143</xdr:row>
      <xdr:rowOff>0</xdr:rowOff>
    </xdr:from>
    <xdr:to>
      <xdr:col>8</xdr:col>
      <xdr:colOff>0</xdr:colOff>
      <xdr:row>143</xdr:row>
      <xdr:rowOff>0</xdr:rowOff>
    </xdr:to>
    <xdr:pic>
      <xdr:nvPicPr>
        <xdr:cNvPr id="1546" name="Picture 142">
          <a:extLst>
            <a:ext uri="{FF2B5EF4-FFF2-40B4-BE49-F238E27FC236}">
              <a16:creationId xmlns:a16="http://schemas.microsoft.com/office/drawing/2014/main" id="{00000000-0008-0000-0900-00000A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2976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143</xdr:row>
      <xdr:rowOff>0</xdr:rowOff>
    </xdr:from>
    <xdr:to>
      <xdr:col>8</xdr:col>
      <xdr:colOff>0</xdr:colOff>
      <xdr:row>143</xdr:row>
      <xdr:rowOff>0</xdr:rowOff>
    </xdr:to>
    <xdr:pic>
      <xdr:nvPicPr>
        <xdr:cNvPr id="1547" name="Picture 143">
          <a:extLst>
            <a:ext uri="{FF2B5EF4-FFF2-40B4-BE49-F238E27FC236}">
              <a16:creationId xmlns:a16="http://schemas.microsoft.com/office/drawing/2014/main" id="{00000000-0008-0000-0900-00000B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2976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143</xdr:row>
      <xdr:rowOff>0</xdr:rowOff>
    </xdr:from>
    <xdr:to>
      <xdr:col>8</xdr:col>
      <xdr:colOff>0</xdr:colOff>
      <xdr:row>143</xdr:row>
      <xdr:rowOff>0</xdr:rowOff>
    </xdr:to>
    <xdr:pic>
      <xdr:nvPicPr>
        <xdr:cNvPr id="1548" name="Picture 144">
          <a:extLst>
            <a:ext uri="{FF2B5EF4-FFF2-40B4-BE49-F238E27FC236}">
              <a16:creationId xmlns:a16="http://schemas.microsoft.com/office/drawing/2014/main" id="{00000000-0008-0000-0900-00000C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2976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143</xdr:row>
      <xdr:rowOff>0</xdr:rowOff>
    </xdr:from>
    <xdr:to>
      <xdr:col>8</xdr:col>
      <xdr:colOff>0</xdr:colOff>
      <xdr:row>143</xdr:row>
      <xdr:rowOff>0</xdr:rowOff>
    </xdr:to>
    <xdr:pic>
      <xdr:nvPicPr>
        <xdr:cNvPr id="1549" name="Picture 145">
          <a:extLst>
            <a:ext uri="{FF2B5EF4-FFF2-40B4-BE49-F238E27FC236}">
              <a16:creationId xmlns:a16="http://schemas.microsoft.com/office/drawing/2014/main" id="{00000000-0008-0000-0900-00000D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2976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143</xdr:row>
      <xdr:rowOff>0</xdr:rowOff>
    </xdr:from>
    <xdr:to>
      <xdr:col>8</xdr:col>
      <xdr:colOff>0</xdr:colOff>
      <xdr:row>143</xdr:row>
      <xdr:rowOff>0</xdr:rowOff>
    </xdr:to>
    <xdr:pic>
      <xdr:nvPicPr>
        <xdr:cNvPr id="1550" name="Picture 146">
          <a:extLst>
            <a:ext uri="{FF2B5EF4-FFF2-40B4-BE49-F238E27FC236}">
              <a16:creationId xmlns:a16="http://schemas.microsoft.com/office/drawing/2014/main" id="{00000000-0008-0000-0900-00000E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2976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143</xdr:row>
      <xdr:rowOff>0</xdr:rowOff>
    </xdr:from>
    <xdr:to>
      <xdr:col>8</xdr:col>
      <xdr:colOff>0</xdr:colOff>
      <xdr:row>143</xdr:row>
      <xdr:rowOff>0</xdr:rowOff>
    </xdr:to>
    <xdr:pic>
      <xdr:nvPicPr>
        <xdr:cNvPr id="1551" name="Picture 147">
          <a:extLst>
            <a:ext uri="{FF2B5EF4-FFF2-40B4-BE49-F238E27FC236}">
              <a16:creationId xmlns:a16="http://schemas.microsoft.com/office/drawing/2014/main" id="{00000000-0008-0000-0900-00000F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2976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143</xdr:row>
      <xdr:rowOff>0</xdr:rowOff>
    </xdr:from>
    <xdr:to>
      <xdr:col>8</xdr:col>
      <xdr:colOff>0</xdr:colOff>
      <xdr:row>143</xdr:row>
      <xdr:rowOff>0</xdr:rowOff>
    </xdr:to>
    <xdr:pic>
      <xdr:nvPicPr>
        <xdr:cNvPr id="1552" name="Picture 148">
          <a:extLst>
            <a:ext uri="{FF2B5EF4-FFF2-40B4-BE49-F238E27FC236}">
              <a16:creationId xmlns:a16="http://schemas.microsoft.com/office/drawing/2014/main" id="{00000000-0008-0000-0900-000010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2976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143</xdr:row>
      <xdr:rowOff>0</xdr:rowOff>
    </xdr:from>
    <xdr:to>
      <xdr:col>8</xdr:col>
      <xdr:colOff>0</xdr:colOff>
      <xdr:row>143</xdr:row>
      <xdr:rowOff>0</xdr:rowOff>
    </xdr:to>
    <xdr:pic>
      <xdr:nvPicPr>
        <xdr:cNvPr id="1553" name="Picture 149">
          <a:extLst>
            <a:ext uri="{FF2B5EF4-FFF2-40B4-BE49-F238E27FC236}">
              <a16:creationId xmlns:a16="http://schemas.microsoft.com/office/drawing/2014/main" id="{00000000-0008-0000-0900-000011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2976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143</xdr:row>
      <xdr:rowOff>0</xdr:rowOff>
    </xdr:from>
    <xdr:to>
      <xdr:col>8</xdr:col>
      <xdr:colOff>0</xdr:colOff>
      <xdr:row>143</xdr:row>
      <xdr:rowOff>0</xdr:rowOff>
    </xdr:to>
    <xdr:pic>
      <xdr:nvPicPr>
        <xdr:cNvPr id="1554" name="Picture 150">
          <a:extLst>
            <a:ext uri="{FF2B5EF4-FFF2-40B4-BE49-F238E27FC236}">
              <a16:creationId xmlns:a16="http://schemas.microsoft.com/office/drawing/2014/main" id="{00000000-0008-0000-0900-000012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2976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143</xdr:row>
      <xdr:rowOff>0</xdr:rowOff>
    </xdr:from>
    <xdr:to>
      <xdr:col>8</xdr:col>
      <xdr:colOff>0</xdr:colOff>
      <xdr:row>143</xdr:row>
      <xdr:rowOff>0</xdr:rowOff>
    </xdr:to>
    <xdr:pic>
      <xdr:nvPicPr>
        <xdr:cNvPr id="1555" name="Picture 151">
          <a:extLst>
            <a:ext uri="{FF2B5EF4-FFF2-40B4-BE49-F238E27FC236}">
              <a16:creationId xmlns:a16="http://schemas.microsoft.com/office/drawing/2014/main" id="{00000000-0008-0000-0900-000013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2976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143</xdr:row>
      <xdr:rowOff>0</xdr:rowOff>
    </xdr:from>
    <xdr:to>
      <xdr:col>8</xdr:col>
      <xdr:colOff>0</xdr:colOff>
      <xdr:row>143</xdr:row>
      <xdr:rowOff>0</xdr:rowOff>
    </xdr:to>
    <xdr:pic>
      <xdr:nvPicPr>
        <xdr:cNvPr id="1556" name="Picture 152">
          <a:extLst>
            <a:ext uri="{FF2B5EF4-FFF2-40B4-BE49-F238E27FC236}">
              <a16:creationId xmlns:a16="http://schemas.microsoft.com/office/drawing/2014/main" id="{00000000-0008-0000-0900-000014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2976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143</xdr:row>
      <xdr:rowOff>0</xdr:rowOff>
    </xdr:from>
    <xdr:to>
      <xdr:col>8</xdr:col>
      <xdr:colOff>0</xdr:colOff>
      <xdr:row>143</xdr:row>
      <xdr:rowOff>0</xdr:rowOff>
    </xdr:to>
    <xdr:pic>
      <xdr:nvPicPr>
        <xdr:cNvPr id="1557" name="Picture 153">
          <a:extLst>
            <a:ext uri="{FF2B5EF4-FFF2-40B4-BE49-F238E27FC236}">
              <a16:creationId xmlns:a16="http://schemas.microsoft.com/office/drawing/2014/main" id="{00000000-0008-0000-0900-000015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2976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143</xdr:row>
      <xdr:rowOff>0</xdr:rowOff>
    </xdr:from>
    <xdr:to>
      <xdr:col>8</xdr:col>
      <xdr:colOff>0</xdr:colOff>
      <xdr:row>143</xdr:row>
      <xdr:rowOff>0</xdr:rowOff>
    </xdr:to>
    <xdr:pic>
      <xdr:nvPicPr>
        <xdr:cNvPr id="1558" name="Picture 154">
          <a:extLst>
            <a:ext uri="{FF2B5EF4-FFF2-40B4-BE49-F238E27FC236}">
              <a16:creationId xmlns:a16="http://schemas.microsoft.com/office/drawing/2014/main" id="{00000000-0008-0000-0900-000016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2976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143</xdr:row>
      <xdr:rowOff>0</xdr:rowOff>
    </xdr:from>
    <xdr:to>
      <xdr:col>8</xdr:col>
      <xdr:colOff>0</xdr:colOff>
      <xdr:row>143</xdr:row>
      <xdr:rowOff>0</xdr:rowOff>
    </xdr:to>
    <xdr:pic>
      <xdr:nvPicPr>
        <xdr:cNvPr id="1559" name="Picture 155">
          <a:extLst>
            <a:ext uri="{FF2B5EF4-FFF2-40B4-BE49-F238E27FC236}">
              <a16:creationId xmlns:a16="http://schemas.microsoft.com/office/drawing/2014/main" id="{00000000-0008-0000-0900-000017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2976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143</xdr:row>
      <xdr:rowOff>0</xdr:rowOff>
    </xdr:from>
    <xdr:to>
      <xdr:col>8</xdr:col>
      <xdr:colOff>0</xdr:colOff>
      <xdr:row>143</xdr:row>
      <xdr:rowOff>0</xdr:rowOff>
    </xdr:to>
    <xdr:pic>
      <xdr:nvPicPr>
        <xdr:cNvPr id="1560" name="Picture 156">
          <a:extLst>
            <a:ext uri="{FF2B5EF4-FFF2-40B4-BE49-F238E27FC236}">
              <a16:creationId xmlns:a16="http://schemas.microsoft.com/office/drawing/2014/main" id="{00000000-0008-0000-0900-000018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2976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143</xdr:row>
      <xdr:rowOff>0</xdr:rowOff>
    </xdr:from>
    <xdr:to>
      <xdr:col>8</xdr:col>
      <xdr:colOff>0</xdr:colOff>
      <xdr:row>143</xdr:row>
      <xdr:rowOff>0</xdr:rowOff>
    </xdr:to>
    <xdr:pic>
      <xdr:nvPicPr>
        <xdr:cNvPr id="1561" name="Picture 157">
          <a:extLst>
            <a:ext uri="{FF2B5EF4-FFF2-40B4-BE49-F238E27FC236}">
              <a16:creationId xmlns:a16="http://schemas.microsoft.com/office/drawing/2014/main" id="{00000000-0008-0000-0900-000019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2976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143</xdr:row>
      <xdr:rowOff>0</xdr:rowOff>
    </xdr:from>
    <xdr:to>
      <xdr:col>8</xdr:col>
      <xdr:colOff>0</xdr:colOff>
      <xdr:row>143</xdr:row>
      <xdr:rowOff>0</xdr:rowOff>
    </xdr:to>
    <xdr:pic>
      <xdr:nvPicPr>
        <xdr:cNvPr id="1562" name="Picture 158">
          <a:extLst>
            <a:ext uri="{FF2B5EF4-FFF2-40B4-BE49-F238E27FC236}">
              <a16:creationId xmlns:a16="http://schemas.microsoft.com/office/drawing/2014/main" id="{00000000-0008-0000-0900-00001A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2976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143</xdr:row>
      <xdr:rowOff>0</xdr:rowOff>
    </xdr:from>
    <xdr:to>
      <xdr:col>8</xdr:col>
      <xdr:colOff>0</xdr:colOff>
      <xdr:row>143</xdr:row>
      <xdr:rowOff>0</xdr:rowOff>
    </xdr:to>
    <xdr:pic>
      <xdr:nvPicPr>
        <xdr:cNvPr id="1563" name="Picture 159">
          <a:extLst>
            <a:ext uri="{FF2B5EF4-FFF2-40B4-BE49-F238E27FC236}">
              <a16:creationId xmlns:a16="http://schemas.microsoft.com/office/drawing/2014/main" id="{00000000-0008-0000-0900-00001B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2976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143</xdr:row>
      <xdr:rowOff>0</xdr:rowOff>
    </xdr:from>
    <xdr:to>
      <xdr:col>8</xdr:col>
      <xdr:colOff>0</xdr:colOff>
      <xdr:row>143</xdr:row>
      <xdr:rowOff>0</xdr:rowOff>
    </xdr:to>
    <xdr:pic>
      <xdr:nvPicPr>
        <xdr:cNvPr id="1564" name="Picture 160">
          <a:extLst>
            <a:ext uri="{FF2B5EF4-FFF2-40B4-BE49-F238E27FC236}">
              <a16:creationId xmlns:a16="http://schemas.microsoft.com/office/drawing/2014/main" id="{00000000-0008-0000-0900-00001C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2976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143</xdr:row>
      <xdr:rowOff>0</xdr:rowOff>
    </xdr:from>
    <xdr:to>
      <xdr:col>8</xdr:col>
      <xdr:colOff>0</xdr:colOff>
      <xdr:row>143</xdr:row>
      <xdr:rowOff>0</xdr:rowOff>
    </xdr:to>
    <xdr:pic>
      <xdr:nvPicPr>
        <xdr:cNvPr id="1565" name="Picture 161">
          <a:extLst>
            <a:ext uri="{FF2B5EF4-FFF2-40B4-BE49-F238E27FC236}">
              <a16:creationId xmlns:a16="http://schemas.microsoft.com/office/drawing/2014/main" id="{00000000-0008-0000-0900-00001D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2976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143</xdr:row>
      <xdr:rowOff>0</xdr:rowOff>
    </xdr:from>
    <xdr:to>
      <xdr:col>8</xdr:col>
      <xdr:colOff>0</xdr:colOff>
      <xdr:row>143</xdr:row>
      <xdr:rowOff>0</xdr:rowOff>
    </xdr:to>
    <xdr:pic>
      <xdr:nvPicPr>
        <xdr:cNvPr id="1566" name="Picture 162">
          <a:extLst>
            <a:ext uri="{FF2B5EF4-FFF2-40B4-BE49-F238E27FC236}">
              <a16:creationId xmlns:a16="http://schemas.microsoft.com/office/drawing/2014/main" id="{00000000-0008-0000-0900-00001E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2976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143</xdr:row>
      <xdr:rowOff>0</xdr:rowOff>
    </xdr:from>
    <xdr:to>
      <xdr:col>8</xdr:col>
      <xdr:colOff>0</xdr:colOff>
      <xdr:row>143</xdr:row>
      <xdr:rowOff>0</xdr:rowOff>
    </xdr:to>
    <xdr:pic>
      <xdr:nvPicPr>
        <xdr:cNvPr id="1567" name="Picture 163">
          <a:extLst>
            <a:ext uri="{FF2B5EF4-FFF2-40B4-BE49-F238E27FC236}">
              <a16:creationId xmlns:a16="http://schemas.microsoft.com/office/drawing/2014/main" id="{00000000-0008-0000-0900-00001F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2976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143</xdr:row>
      <xdr:rowOff>0</xdr:rowOff>
    </xdr:from>
    <xdr:to>
      <xdr:col>8</xdr:col>
      <xdr:colOff>0</xdr:colOff>
      <xdr:row>143</xdr:row>
      <xdr:rowOff>0</xdr:rowOff>
    </xdr:to>
    <xdr:pic>
      <xdr:nvPicPr>
        <xdr:cNvPr id="1568" name="Picture 164">
          <a:extLst>
            <a:ext uri="{FF2B5EF4-FFF2-40B4-BE49-F238E27FC236}">
              <a16:creationId xmlns:a16="http://schemas.microsoft.com/office/drawing/2014/main" id="{00000000-0008-0000-0900-000020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2976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143</xdr:row>
      <xdr:rowOff>0</xdr:rowOff>
    </xdr:from>
    <xdr:to>
      <xdr:col>8</xdr:col>
      <xdr:colOff>0</xdr:colOff>
      <xdr:row>143</xdr:row>
      <xdr:rowOff>0</xdr:rowOff>
    </xdr:to>
    <xdr:pic>
      <xdr:nvPicPr>
        <xdr:cNvPr id="1569" name="Picture 165">
          <a:extLst>
            <a:ext uri="{FF2B5EF4-FFF2-40B4-BE49-F238E27FC236}">
              <a16:creationId xmlns:a16="http://schemas.microsoft.com/office/drawing/2014/main" id="{00000000-0008-0000-0900-000021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2976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143</xdr:row>
      <xdr:rowOff>0</xdr:rowOff>
    </xdr:from>
    <xdr:to>
      <xdr:col>8</xdr:col>
      <xdr:colOff>0</xdr:colOff>
      <xdr:row>143</xdr:row>
      <xdr:rowOff>0</xdr:rowOff>
    </xdr:to>
    <xdr:pic>
      <xdr:nvPicPr>
        <xdr:cNvPr id="1570" name="Picture 166">
          <a:extLst>
            <a:ext uri="{FF2B5EF4-FFF2-40B4-BE49-F238E27FC236}">
              <a16:creationId xmlns:a16="http://schemas.microsoft.com/office/drawing/2014/main" id="{00000000-0008-0000-0900-000022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2976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143</xdr:row>
      <xdr:rowOff>0</xdr:rowOff>
    </xdr:from>
    <xdr:to>
      <xdr:col>8</xdr:col>
      <xdr:colOff>0</xdr:colOff>
      <xdr:row>143</xdr:row>
      <xdr:rowOff>0</xdr:rowOff>
    </xdr:to>
    <xdr:pic>
      <xdr:nvPicPr>
        <xdr:cNvPr id="1571" name="Picture 167">
          <a:extLst>
            <a:ext uri="{FF2B5EF4-FFF2-40B4-BE49-F238E27FC236}">
              <a16:creationId xmlns:a16="http://schemas.microsoft.com/office/drawing/2014/main" id="{00000000-0008-0000-0900-000023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2976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143</xdr:row>
      <xdr:rowOff>0</xdr:rowOff>
    </xdr:from>
    <xdr:to>
      <xdr:col>8</xdr:col>
      <xdr:colOff>0</xdr:colOff>
      <xdr:row>143</xdr:row>
      <xdr:rowOff>0</xdr:rowOff>
    </xdr:to>
    <xdr:pic>
      <xdr:nvPicPr>
        <xdr:cNvPr id="1572" name="Picture 168">
          <a:extLst>
            <a:ext uri="{FF2B5EF4-FFF2-40B4-BE49-F238E27FC236}">
              <a16:creationId xmlns:a16="http://schemas.microsoft.com/office/drawing/2014/main" id="{00000000-0008-0000-0900-000024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2976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143</xdr:row>
      <xdr:rowOff>0</xdr:rowOff>
    </xdr:from>
    <xdr:to>
      <xdr:col>8</xdr:col>
      <xdr:colOff>0</xdr:colOff>
      <xdr:row>143</xdr:row>
      <xdr:rowOff>0</xdr:rowOff>
    </xdr:to>
    <xdr:pic>
      <xdr:nvPicPr>
        <xdr:cNvPr id="1573" name="Picture 169">
          <a:extLst>
            <a:ext uri="{FF2B5EF4-FFF2-40B4-BE49-F238E27FC236}">
              <a16:creationId xmlns:a16="http://schemas.microsoft.com/office/drawing/2014/main" id="{00000000-0008-0000-0900-000025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2976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143</xdr:row>
      <xdr:rowOff>0</xdr:rowOff>
    </xdr:from>
    <xdr:to>
      <xdr:col>8</xdr:col>
      <xdr:colOff>0</xdr:colOff>
      <xdr:row>143</xdr:row>
      <xdr:rowOff>0</xdr:rowOff>
    </xdr:to>
    <xdr:pic>
      <xdr:nvPicPr>
        <xdr:cNvPr id="1574" name="Picture 170">
          <a:extLst>
            <a:ext uri="{FF2B5EF4-FFF2-40B4-BE49-F238E27FC236}">
              <a16:creationId xmlns:a16="http://schemas.microsoft.com/office/drawing/2014/main" id="{00000000-0008-0000-0900-000026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2976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150</xdr:row>
      <xdr:rowOff>0</xdr:rowOff>
    </xdr:from>
    <xdr:to>
      <xdr:col>8</xdr:col>
      <xdr:colOff>0</xdr:colOff>
      <xdr:row>150</xdr:row>
      <xdr:rowOff>0</xdr:rowOff>
    </xdr:to>
    <xdr:pic>
      <xdr:nvPicPr>
        <xdr:cNvPr id="1575" name="Picture 171">
          <a:extLst>
            <a:ext uri="{FF2B5EF4-FFF2-40B4-BE49-F238E27FC236}">
              <a16:creationId xmlns:a16="http://schemas.microsoft.com/office/drawing/2014/main" id="{00000000-0008-0000-0900-000027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5177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150</xdr:row>
      <xdr:rowOff>0</xdr:rowOff>
    </xdr:from>
    <xdr:to>
      <xdr:col>8</xdr:col>
      <xdr:colOff>0</xdr:colOff>
      <xdr:row>150</xdr:row>
      <xdr:rowOff>0</xdr:rowOff>
    </xdr:to>
    <xdr:pic>
      <xdr:nvPicPr>
        <xdr:cNvPr id="1576" name="Picture 172">
          <a:extLst>
            <a:ext uri="{FF2B5EF4-FFF2-40B4-BE49-F238E27FC236}">
              <a16:creationId xmlns:a16="http://schemas.microsoft.com/office/drawing/2014/main" id="{00000000-0008-0000-0900-000028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5177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150</xdr:row>
      <xdr:rowOff>0</xdr:rowOff>
    </xdr:from>
    <xdr:to>
      <xdr:col>8</xdr:col>
      <xdr:colOff>0</xdr:colOff>
      <xdr:row>150</xdr:row>
      <xdr:rowOff>0</xdr:rowOff>
    </xdr:to>
    <xdr:pic>
      <xdr:nvPicPr>
        <xdr:cNvPr id="1577" name="Picture 173">
          <a:extLst>
            <a:ext uri="{FF2B5EF4-FFF2-40B4-BE49-F238E27FC236}">
              <a16:creationId xmlns:a16="http://schemas.microsoft.com/office/drawing/2014/main" id="{00000000-0008-0000-0900-000029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5177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150</xdr:row>
      <xdr:rowOff>0</xdr:rowOff>
    </xdr:from>
    <xdr:to>
      <xdr:col>8</xdr:col>
      <xdr:colOff>0</xdr:colOff>
      <xdr:row>150</xdr:row>
      <xdr:rowOff>0</xdr:rowOff>
    </xdr:to>
    <xdr:pic>
      <xdr:nvPicPr>
        <xdr:cNvPr id="1578" name="Picture 174">
          <a:extLst>
            <a:ext uri="{FF2B5EF4-FFF2-40B4-BE49-F238E27FC236}">
              <a16:creationId xmlns:a16="http://schemas.microsoft.com/office/drawing/2014/main" id="{00000000-0008-0000-0900-00002A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5177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150</xdr:row>
      <xdr:rowOff>0</xdr:rowOff>
    </xdr:from>
    <xdr:to>
      <xdr:col>8</xdr:col>
      <xdr:colOff>0</xdr:colOff>
      <xdr:row>150</xdr:row>
      <xdr:rowOff>0</xdr:rowOff>
    </xdr:to>
    <xdr:pic>
      <xdr:nvPicPr>
        <xdr:cNvPr id="1579" name="Picture 175">
          <a:extLst>
            <a:ext uri="{FF2B5EF4-FFF2-40B4-BE49-F238E27FC236}">
              <a16:creationId xmlns:a16="http://schemas.microsoft.com/office/drawing/2014/main" id="{00000000-0008-0000-0900-00002B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5177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150</xdr:row>
      <xdr:rowOff>0</xdr:rowOff>
    </xdr:from>
    <xdr:to>
      <xdr:col>8</xdr:col>
      <xdr:colOff>0</xdr:colOff>
      <xdr:row>150</xdr:row>
      <xdr:rowOff>0</xdr:rowOff>
    </xdr:to>
    <xdr:pic>
      <xdr:nvPicPr>
        <xdr:cNvPr id="1580" name="Picture 176">
          <a:extLst>
            <a:ext uri="{FF2B5EF4-FFF2-40B4-BE49-F238E27FC236}">
              <a16:creationId xmlns:a16="http://schemas.microsoft.com/office/drawing/2014/main" id="{00000000-0008-0000-0900-00002C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5177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150</xdr:row>
      <xdr:rowOff>0</xdr:rowOff>
    </xdr:from>
    <xdr:to>
      <xdr:col>8</xdr:col>
      <xdr:colOff>0</xdr:colOff>
      <xdr:row>150</xdr:row>
      <xdr:rowOff>0</xdr:rowOff>
    </xdr:to>
    <xdr:pic>
      <xdr:nvPicPr>
        <xdr:cNvPr id="1581" name="Picture 177">
          <a:extLst>
            <a:ext uri="{FF2B5EF4-FFF2-40B4-BE49-F238E27FC236}">
              <a16:creationId xmlns:a16="http://schemas.microsoft.com/office/drawing/2014/main" id="{00000000-0008-0000-0900-00002D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5177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150</xdr:row>
      <xdr:rowOff>0</xdr:rowOff>
    </xdr:from>
    <xdr:to>
      <xdr:col>8</xdr:col>
      <xdr:colOff>0</xdr:colOff>
      <xdr:row>150</xdr:row>
      <xdr:rowOff>0</xdr:rowOff>
    </xdr:to>
    <xdr:pic>
      <xdr:nvPicPr>
        <xdr:cNvPr id="1582" name="Picture 178">
          <a:extLst>
            <a:ext uri="{FF2B5EF4-FFF2-40B4-BE49-F238E27FC236}">
              <a16:creationId xmlns:a16="http://schemas.microsoft.com/office/drawing/2014/main" id="{00000000-0008-0000-0900-00002E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5177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150</xdr:row>
      <xdr:rowOff>0</xdr:rowOff>
    </xdr:from>
    <xdr:to>
      <xdr:col>8</xdr:col>
      <xdr:colOff>0</xdr:colOff>
      <xdr:row>150</xdr:row>
      <xdr:rowOff>0</xdr:rowOff>
    </xdr:to>
    <xdr:pic>
      <xdr:nvPicPr>
        <xdr:cNvPr id="1583" name="Picture 179">
          <a:extLst>
            <a:ext uri="{FF2B5EF4-FFF2-40B4-BE49-F238E27FC236}">
              <a16:creationId xmlns:a16="http://schemas.microsoft.com/office/drawing/2014/main" id="{00000000-0008-0000-0900-00002F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5177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150</xdr:row>
      <xdr:rowOff>0</xdr:rowOff>
    </xdr:from>
    <xdr:to>
      <xdr:col>8</xdr:col>
      <xdr:colOff>0</xdr:colOff>
      <xdr:row>150</xdr:row>
      <xdr:rowOff>0</xdr:rowOff>
    </xdr:to>
    <xdr:pic>
      <xdr:nvPicPr>
        <xdr:cNvPr id="1584" name="Picture 180">
          <a:extLst>
            <a:ext uri="{FF2B5EF4-FFF2-40B4-BE49-F238E27FC236}">
              <a16:creationId xmlns:a16="http://schemas.microsoft.com/office/drawing/2014/main" id="{00000000-0008-0000-0900-000030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5177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150</xdr:row>
      <xdr:rowOff>0</xdr:rowOff>
    </xdr:from>
    <xdr:to>
      <xdr:col>8</xdr:col>
      <xdr:colOff>0</xdr:colOff>
      <xdr:row>150</xdr:row>
      <xdr:rowOff>0</xdr:rowOff>
    </xdr:to>
    <xdr:pic>
      <xdr:nvPicPr>
        <xdr:cNvPr id="1585" name="Picture 181">
          <a:extLst>
            <a:ext uri="{FF2B5EF4-FFF2-40B4-BE49-F238E27FC236}">
              <a16:creationId xmlns:a16="http://schemas.microsoft.com/office/drawing/2014/main" id="{00000000-0008-0000-0900-000031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5177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150</xdr:row>
      <xdr:rowOff>0</xdr:rowOff>
    </xdr:from>
    <xdr:to>
      <xdr:col>8</xdr:col>
      <xdr:colOff>0</xdr:colOff>
      <xdr:row>150</xdr:row>
      <xdr:rowOff>0</xdr:rowOff>
    </xdr:to>
    <xdr:pic>
      <xdr:nvPicPr>
        <xdr:cNvPr id="1586" name="Picture 182">
          <a:extLst>
            <a:ext uri="{FF2B5EF4-FFF2-40B4-BE49-F238E27FC236}">
              <a16:creationId xmlns:a16="http://schemas.microsoft.com/office/drawing/2014/main" id="{00000000-0008-0000-0900-000032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5177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150</xdr:row>
      <xdr:rowOff>0</xdr:rowOff>
    </xdr:from>
    <xdr:to>
      <xdr:col>8</xdr:col>
      <xdr:colOff>0</xdr:colOff>
      <xdr:row>150</xdr:row>
      <xdr:rowOff>0</xdr:rowOff>
    </xdr:to>
    <xdr:pic>
      <xdr:nvPicPr>
        <xdr:cNvPr id="1587" name="Picture 183">
          <a:extLst>
            <a:ext uri="{FF2B5EF4-FFF2-40B4-BE49-F238E27FC236}">
              <a16:creationId xmlns:a16="http://schemas.microsoft.com/office/drawing/2014/main" id="{00000000-0008-0000-0900-000033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5177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150</xdr:row>
      <xdr:rowOff>0</xdr:rowOff>
    </xdr:from>
    <xdr:to>
      <xdr:col>8</xdr:col>
      <xdr:colOff>0</xdr:colOff>
      <xdr:row>150</xdr:row>
      <xdr:rowOff>0</xdr:rowOff>
    </xdr:to>
    <xdr:pic>
      <xdr:nvPicPr>
        <xdr:cNvPr id="1588" name="Picture 184">
          <a:extLst>
            <a:ext uri="{FF2B5EF4-FFF2-40B4-BE49-F238E27FC236}">
              <a16:creationId xmlns:a16="http://schemas.microsoft.com/office/drawing/2014/main" id="{00000000-0008-0000-0900-000034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5177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150</xdr:row>
      <xdr:rowOff>0</xdr:rowOff>
    </xdr:from>
    <xdr:to>
      <xdr:col>8</xdr:col>
      <xdr:colOff>0</xdr:colOff>
      <xdr:row>150</xdr:row>
      <xdr:rowOff>0</xdr:rowOff>
    </xdr:to>
    <xdr:pic>
      <xdr:nvPicPr>
        <xdr:cNvPr id="1589" name="Picture 185">
          <a:extLst>
            <a:ext uri="{FF2B5EF4-FFF2-40B4-BE49-F238E27FC236}">
              <a16:creationId xmlns:a16="http://schemas.microsoft.com/office/drawing/2014/main" id="{00000000-0008-0000-0900-000035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5177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150</xdr:row>
      <xdr:rowOff>0</xdr:rowOff>
    </xdr:from>
    <xdr:to>
      <xdr:col>8</xdr:col>
      <xdr:colOff>0</xdr:colOff>
      <xdr:row>150</xdr:row>
      <xdr:rowOff>0</xdr:rowOff>
    </xdr:to>
    <xdr:pic>
      <xdr:nvPicPr>
        <xdr:cNvPr id="1590" name="Picture 186">
          <a:extLst>
            <a:ext uri="{FF2B5EF4-FFF2-40B4-BE49-F238E27FC236}">
              <a16:creationId xmlns:a16="http://schemas.microsoft.com/office/drawing/2014/main" id="{00000000-0008-0000-0900-000036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5177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150</xdr:row>
      <xdr:rowOff>0</xdr:rowOff>
    </xdr:from>
    <xdr:to>
      <xdr:col>8</xdr:col>
      <xdr:colOff>0</xdr:colOff>
      <xdr:row>150</xdr:row>
      <xdr:rowOff>0</xdr:rowOff>
    </xdr:to>
    <xdr:pic>
      <xdr:nvPicPr>
        <xdr:cNvPr id="1591" name="Picture 187">
          <a:extLst>
            <a:ext uri="{FF2B5EF4-FFF2-40B4-BE49-F238E27FC236}">
              <a16:creationId xmlns:a16="http://schemas.microsoft.com/office/drawing/2014/main" id="{00000000-0008-0000-0900-000037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5177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150</xdr:row>
      <xdr:rowOff>0</xdr:rowOff>
    </xdr:from>
    <xdr:to>
      <xdr:col>8</xdr:col>
      <xdr:colOff>0</xdr:colOff>
      <xdr:row>150</xdr:row>
      <xdr:rowOff>0</xdr:rowOff>
    </xdr:to>
    <xdr:pic>
      <xdr:nvPicPr>
        <xdr:cNvPr id="1592" name="Picture 188">
          <a:extLst>
            <a:ext uri="{FF2B5EF4-FFF2-40B4-BE49-F238E27FC236}">
              <a16:creationId xmlns:a16="http://schemas.microsoft.com/office/drawing/2014/main" id="{00000000-0008-0000-0900-000038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5177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150</xdr:row>
      <xdr:rowOff>0</xdr:rowOff>
    </xdr:from>
    <xdr:to>
      <xdr:col>8</xdr:col>
      <xdr:colOff>0</xdr:colOff>
      <xdr:row>150</xdr:row>
      <xdr:rowOff>0</xdr:rowOff>
    </xdr:to>
    <xdr:pic>
      <xdr:nvPicPr>
        <xdr:cNvPr id="1593" name="Picture 189">
          <a:extLst>
            <a:ext uri="{FF2B5EF4-FFF2-40B4-BE49-F238E27FC236}">
              <a16:creationId xmlns:a16="http://schemas.microsoft.com/office/drawing/2014/main" id="{00000000-0008-0000-0900-000039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5177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150</xdr:row>
      <xdr:rowOff>0</xdr:rowOff>
    </xdr:from>
    <xdr:to>
      <xdr:col>8</xdr:col>
      <xdr:colOff>0</xdr:colOff>
      <xdr:row>150</xdr:row>
      <xdr:rowOff>0</xdr:rowOff>
    </xdr:to>
    <xdr:pic>
      <xdr:nvPicPr>
        <xdr:cNvPr id="1594" name="Picture 190">
          <a:extLst>
            <a:ext uri="{FF2B5EF4-FFF2-40B4-BE49-F238E27FC236}">
              <a16:creationId xmlns:a16="http://schemas.microsoft.com/office/drawing/2014/main" id="{00000000-0008-0000-0900-00003A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5177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150</xdr:row>
      <xdr:rowOff>0</xdr:rowOff>
    </xdr:from>
    <xdr:to>
      <xdr:col>8</xdr:col>
      <xdr:colOff>0</xdr:colOff>
      <xdr:row>150</xdr:row>
      <xdr:rowOff>0</xdr:rowOff>
    </xdr:to>
    <xdr:pic>
      <xdr:nvPicPr>
        <xdr:cNvPr id="1595" name="Picture 191">
          <a:extLst>
            <a:ext uri="{FF2B5EF4-FFF2-40B4-BE49-F238E27FC236}">
              <a16:creationId xmlns:a16="http://schemas.microsoft.com/office/drawing/2014/main" id="{00000000-0008-0000-0900-00003B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5177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150</xdr:row>
      <xdr:rowOff>0</xdr:rowOff>
    </xdr:from>
    <xdr:to>
      <xdr:col>8</xdr:col>
      <xdr:colOff>0</xdr:colOff>
      <xdr:row>150</xdr:row>
      <xdr:rowOff>0</xdr:rowOff>
    </xdr:to>
    <xdr:pic>
      <xdr:nvPicPr>
        <xdr:cNvPr id="1596" name="Picture 192">
          <a:extLst>
            <a:ext uri="{FF2B5EF4-FFF2-40B4-BE49-F238E27FC236}">
              <a16:creationId xmlns:a16="http://schemas.microsoft.com/office/drawing/2014/main" id="{00000000-0008-0000-0900-00003C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5177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150</xdr:row>
      <xdr:rowOff>0</xdr:rowOff>
    </xdr:from>
    <xdr:to>
      <xdr:col>8</xdr:col>
      <xdr:colOff>0</xdr:colOff>
      <xdr:row>150</xdr:row>
      <xdr:rowOff>0</xdr:rowOff>
    </xdr:to>
    <xdr:pic>
      <xdr:nvPicPr>
        <xdr:cNvPr id="1597" name="Picture 193">
          <a:extLst>
            <a:ext uri="{FF2B5EF4-FFF2-40B4-BE49-F238E27FC236}">
              <a16:creationId xmlns:a16="http://schemas.microsoft.com/office/drawing/2014/main" id="{00000000-0008-0000-0900-00003D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5177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150</xdr:row>
      <xdr:rowOff>0</xdr:rowOff>
    </xdr:from>
    <xdr:to>
      <xdr:col>8</xdr:col>
      <xdr:colOff>0</xdr:colOff>
      <xdr:row>150</xdr:row>
      <xdr:rowOff>0</xdr:rowOff>
    </xdr:to>
    <xdr:pic>
      <xdr:nvPicPr>
        <xdr:cNvPr id="1598" name="Picture 194">
          <a:extLst>
            <a:ext uri="{FF2B5EF4-FFF2-40B4-BE49-F238E27FC236}">
              <a16:creationId xmlns:a16="http://schemas.microsoft.com/office/drawing/2014/main" id="{00000000-0008-0000-0900-00003E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5177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150</xdr:row>
      <xdr:rowOff>0</xdr:rowOff>
    </xdr:from>
    <xdr:to>
      <xdr:col>8</xdr:col>
      <xdr:colOff>0</xdr:colOff>
      <xdr:row>150</xdr:row>
      <xdr:rowOff>0</xdr:rowOff>
    </xdr:to>
    <xdr:pic>
      <xdr:nvPicPr>
        <xdr:cNvPr id="1599" name="Picture 195">
          <a:extLst>
            <a:ext uri="{FF2B5EF4-FFF2-40B4-BE49-F238E27FC236}">
              <a16:creationId xmlns:a16="http://schemas.microsoft.com/office/drawing/2014/main" id="{00000000-0008-0000-0900-00003F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5177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150</xdr:row>
      <xdr:rowOff>0</xdr:rowOff>
    </xdr:from>
    <xdr:to>
      <xdr:col>8</xdr:col>
      <xdr:colOff>0</xdr:colOff>
      <xdr:row>150</xdr:row>
      <xdr:rowOff>0</xdr:rowOff>
    </xdr:to>
    <xdr:pic>
      <xdr:nvPicPr>
        <xdr:cNvPr id="1600" name="Picture 196">
          <a:extLst>
            <a:ext uri="{FF2B5EF4-FFF2-40B4-BE49-F238E27FC236}">
              <a16:creationId xmlns:a16="http://schemas.microsoft.com/office/drawing/2014/main" id="{00000000-0008-0000-0900-000040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5177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150</xdr:row>
      <xdr:rowOff>0</xdr:rowOff>
    </xdr:from>
    <xdr:to>
      <xdr:col>8</xdr:col>
      <xdr:colOff>0</xdr:colOff>
      <xdr:row>150</xdr:row>
      <xdr:rowOff>0</xdr:rowOff>
    </xdr:to>
    <xdr:pic>
      <xdr:nvPicPr>
        <xdr:cNvPr id="1601" name="Picture 197">
          <a:extLst>
            <a:ext uri="{FF2B5EF4-FFF2-40B4-BE49-F238E27FC236}">
              <a16:creationId xmlns:a16="http://schemas.microsoft.com/office/drawing/2014/main" id="{00000000-0008-0000-0900-000041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5177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150</xdr:row>
      <xdr:rowOff>0</xdr:rowOff>
    </xdr:from>
    <xdr:to>
      <xdr:col>8</xdr:col>
      <xdr:colOff>0</xdr:colOff>
      <xdr:row>150</xdr:row>
      <xdr:rowOff>0</xdr:rowOff>
    </xdr:to>
    <xdr:pic>
      <xdr:nvPicPr>
        <xdr:cNvPr id="1602" name="Picture 198">
          <a:extLst>
            <a:ext uri="{FF2B5EF4-FFF2-40B4-BE49-F238E27FC236}">
              <a16:creationId xmlns:a16="http://schemas.microsoft.com/office/drawing/2014/main" id="{00000000-0008-0000-0900-000042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5177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150</xdr:row>
      <xdr:rowOff>0</xdr:rowOff>
    </xdr:from>
    <xdr:to>
      <xdr:col>8</xdr:col>
      <xdr:colOff>0</xdr:colOff>
      <xdr:row>150</xdr:row>
      <xdr:rowOff>0</xdr:rowOff>
    </xdr:to>
    <xdr:pic>
      <xdr:nvPicPr>
        <xdr:cNvPr id="1603" name="Picture 199">
          <a:extLst>
            <a:ext uri="{FF2B5EF4-FFF2-40B4-BE49-F238E27FC236}">
              <a16:creationId xmlns:a16="http://schemas.microsoft.com/office/drawing/2014/main" id="{00000000-0008-0000-0900-000043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5177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150</xdr:row>
      <xdr:rowOff>0</xdr:rowOff>
    </xdr:from>
    <xdr:to>
      <xdr:col>8</xdr:col>
      <xdr:colOff>0</xdr:colOff>
      <xdr:row>150</xdr:row>
      <xdr:rowOff>0</xdr:rowOff>
    </xdr:to>
    <xdr:pic>
      <xdr:nvPicPr>
        <xdr:cNvPr id="1604" name="Picture 200">
          <a:extLst>
            <a:ext uri="{FF2B5EF4-FFF2-40B4-BE49-F238E27FC236}">
              <a16:creationId xmlns:a16="http://schemas.microsoft.com/office/drawing/2014/main" id="{00000000-0008-0000-0900-000044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5177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150</xdr:row>
      <xdr:rowOff>0</xdr:rowOff>
    </xdr:from>
    <xdr:to>
      <xdr:col>8</xdr:col>
      <xdr:colOff>0</xdr:colOff>
      <xdr:row>150</xdr:row>
      <xdr:rowOff>0</xdr:rowOff>
    </xdr:to>
    <xdr:pic>
      <xdr:nvPicPr>
        <xdr:cNvPr id="1605" name="Picture 201">
          <a:extLst>
            <a:ext uri="{FF2B5EF4-FFF2-40B4-BE49-F238E27FC236}">
              <a16:creationId xmlns:a16="http://schemas.microsoft.com/office/drawing/2014/main" id="{00000000-0008-0000-0900-000045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5177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150</xdr:row>
      <xdr:rowOff>0</xdr:rowOff>
    </xdr:from>
    <xdr:to>
      <xdr:col>8</xdr:col>
      <xdr:colOff>0</xdr:colOff>
      <xdr:row>150</xdr:row>
      <xdr:rowOff>0</xdr:rowOff>
    </xdr:to>
    <xdr:pic>
      <xdr:nvPicPr>
        <xdr:cNvPr id="1606" name="Picture 202">
          <a:extLst>
            <a:ext uri="{FF2B5EF4-FFF2-40B4-BE49-F238E27FC236}">
              <a16:creationId xmlns:a16="http://schemas.microsoft.com/office/drawing/2014/main" id="{00000000-0008-0000-0900-000046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5177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150</xdr:row>
      <xdr:rowOff>0</xdr:rowOff>
    </xdr:from>
    <xdr:to>
      <xdr:col>8</xdr:col>
      <xdr:colOff>0</xdr:colOff>
      <xdr:row>150</xdr:row>
      <xdr:rowOff>0</xdr:rowOff>
    </xdr:to>
    <xdr:pic>
      <xdr:nvPicPr>
        <xdr:cNvPr id="1607" name="Picture 203">
          <a:extLst>
            <a:ext uri="{FF2B5EF4-FFF2-40B4-BE49-F238E27FC236}">
              <a16:creationId xmlns:a16="http://schemas.microsoft.com/office/drawing/2014/main" id="{00000000-0008-0000-0900-000047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5177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150</xdr:row>
      <xdr:rowOff>0</xdr:rowOff>
    </xdr:from>
    <xdr:to>
      <xdr:col>8</xdr:col>
      <xdr:colOff>0</xdr:colOff>
      <xdr:row>150</xdr:row>
      <xdr:rowOff>0</xdr:rowOff>
    </xdr:to>
    <xdr:pic>
      <xdr:nvPicPr>
        <xdr:cNvPr id="1608" name="Picture 204">
          <a:extLst>
            <a:ext uri="{FF2B5EF4-FFF2-40B4-BE49-F238E27FC236}">
              <a16:creationId xmlns:a16="http://schemas.microsoft.com/office/drawing/2014/main" id="{00000000-0008-0000-0900-000048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5177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150</xdr:row>
      <xdr:rowOff>0</xdr:rowOff>
    </xdr:from>
    <xdr:to>
      <xdr:col>8</xdr:col>
      <xdr:colOff>0</xdr:colOff>
      <xdr:row>150</xdr:row>
      <xdr:rowOff>0</xdr:rowOff>
    </xdr:to>
    <xdr:pic>
      <xdr:nvPicPr>
        <xdr:cNvPr id="1609" name="Picture 205">
          <a:extLst>
            <a:ext uri="{FF2B5EF4-FFF2-40B4-BE49-F238E27FC236}">
              <a16:creationId xmlns:a16="http://schemas.microsoft.com/office/drawing/2014/main" id="{00000000-0008-0000-0900-000049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5177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150</xdr:row>
      <xdr:rowOff>0</xdr:rowOff>
    </xdr:from>
    <xdr:to>
      <xdr:col>8</xdr:col>
      <xdr:colOff>0</xdr:colOff>
      <xdr:row>150</xdr:row>
      <xdr:rowOff>0</xdr:rowOff>
    </xdr:to>
    <xdr:pic>
      <xdr:nvPicPr>
        <xdr:cNvPr id="1610" name="Picture 206">
          <a:extLst>
            <a:ext uri="{FF2B5EF4-FFF2-40B4-BE49-F238E27FC236}">
              <a16:creationId xmlns:a16="http://schemas.microsoft.com/office/drawing/2014/main" id="{00000000-0008-0000-0900-00004A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5177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150</xdr:row>
      <xdr:rowOff>0</xdr:rowOff>
    </xdr:from>
    <xdr:to>
      <xdr:col>8</xdr:col>
      <xdr:colOff>0</xdr:colOff>
      <xdr:row>150</xdr:row>
      <xdr:rowOff>0</xdr:rowOff>
    </xdr:to>
    <xdr:pic>
      <xdr:nvPicPr>
        <xdr:cNvPr id="1611" name="Picture 207">
          <a:extLst>
            <a:ext uri="{FF2B5EF4-FFF2-40B4-BE49-F238E27FC236}">
              <a16:creationId xmlns:a16="http://schemas.microsoft.com/office/drawing/2014/main" id="{00000000-0008-0000-0900-00004B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5177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150</xdr:row>
      <xdr:rowOff>0</xdr:rowOff>
    </xdr:from>
    <xdr:to>
      <xdr:col>8</xdr:col>
      <xdr:colOff>0</xdr:colOff>
      <xdr:row>150</xdr:row>
      <xdr:rowOff>0</xdr:rowOff>
    </xdr:to>
    <xdr:pic>
      <xdr:nvPicPr>
        <xdr:cNvPr id="1612" name="Picture 208">
          <a:extLst>
            <a:ext uri="{FF2B5EF4-FFF2-40B4-BE49-F238E27FC236}">
              <a16:creationId xmlns:a16="http://schemas.microsoft.com/office/drawing/2014/main" id="{00000000-0008-0000-0900-00004C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5177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150</xdr:row>
      <xdr:rowOff>0</xdr:rowOff>
    </xdr:from>
    <xdr:to>
      <xdr:col>8</xdr:col>
      <xdr:colOff>0</xdr:colOff>
      <xdr:row>150</xdr:row>
      <xdr:rowOff>0</xdr:rowOff>
    </xdr:to>
    <xdr:pic>
      <xdr:nvPicPr>
        <xdr:cNvPr id="1613" name="Picture 209">
          <a:extLst>
            <a:ext uri="{FF2B5EF4-FFF2-40B4-BE49-F238E27FC236}">
              <a16:creationId xmlns:a16="http://schemas.microsoft.com/office/drawing/2014/main" id="{00000000-0008-0000-0900-00004D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51770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162</xdr:row>
      <xdr:rowOff>0</xdr:rowOff>
    </xdr:from>
    <xdr:to>
      <xdr:col>8</xdr:col>
      <xdr:colOff>0</xdr:colOff>
      <xdr:row>162</xdr:row>
      <xdr:rowOff>0</xdr:rowOff>
    </xdr:to>
    <xdr:pic>
      <xdr:nvPicPr>
        <xdr:cNvPr id="1614" name="Picture 210">
          <a:extLst>
            <a:ext uri="{FF2B5EF4-FFF2-40B4-BE49-F238E27FC236}">
              <a16:creationId xmlns:a16="http://schemas.microsoft.com/office/drawing/2014/main" id="{00000000-0008-0000-0900-00004E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89489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162</xdr:row>
      <xdr:rowOff>0</xdr:rowOff>
    </xdr:from>
    <xdr:to>
      <xdr:col>8</xdr:col>
      <xdr:colOff>0</xdr:colOff>
      <xdr:row>162</xdr:row>
      <xdr:rowOff>0</xdr:rowOff>
    </xdr:to>
    <xdr:pic>
      <xdr:nvPicPr>
        <xdr:cNvPr id="1615" name="Picture 211">
          <a:extLst>
            <a:ext uri="{FF2B5EF4-FFF2-40B4-BE49-F238E27FC236}">
              <a16:creationId xmlns:a16="http://schemas.microsoft.com/office/drawing/2014/main" id="{00000000-0008-0000-0900-00004F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89489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162</xdr:row>
      <xdr:rowOff>0</xdr:rowOff>
    </xdr:from>
    <xdr:to>
      <xdr:col>8</xdr:col>
      <xdr:colOff>0</xdr:colOff>
      <xdr:row>162</xdr:row>
      <xdr:rowOff>0</xdr:rowOff>
    </xdr:to>
    <xdr:pic>
      <xdr:nvPicPr>
        <xdr:cNvPr id="1616" name="Picture 212">
          <a:extLst>
            <a:ext uri="{FF2B5EF4-FFF2-40B4-BE49-F238E27FC236}">
              <a16:creationId xmlns:a16="http://schemas.microsoft.com/office/drawing/2014/main" id="{00000000-0008-0000-0900-000050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89489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162</xdr:row>
      <xdr:rowOff>0</xdr:rowOff>
    </xdr:from>
    <xdr:to>
      <xdr:col>8</xdr:col>
      <xdr:colOff>0</xdr:colOff>
      <xdr:row>162</xdr:row>
      <xdr:rowOff>0</xdr:rowOff>
    </xdr:to>
    <xdr:pic>
      <xdr:nvPicPr>
        <xdr:cNvPr id="1617" name="Picture 213">
          <a:extLst>
            <a:ext uri="{FF2B5EF4-FFF2-40B4-BE49-F238E27FC236}">
              <a16:creationId xmlns:a16="http://schemas.microsoft.com/office/drawing/2014/main" id="{00000000-0008-0000-0900-000051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89489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162</xdr:row>
      <xdr:rowOff>0</xdr:rowOff>
    </xdr:from>
    <xdr:to>
      <xdr:col>8</xdr:col>
      <xdr:colOff>0</xdr:colOff>
      <xdr:row>162</xdr:row>
      <xdr:rowOff>0</xdr:rowOff>
    </xdr:to>
    <xdr:pic>
      <xdr:nvPicPr>
        <xdr:cNvPr id="1618" name="Picture 214">
          <a:extLst>
            <a:ext uri="{FF2B5EF4-FFF2-40B4-BE49-F238E27FC236}">
              <a16:creationId xmlns:a16="http://schemas.microsoft.com/office/drawing/2014/main" id="{00000000-0008-0000-0900-000052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89489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162</xdr:row>
      <xdr:rowOff>0</xdr:rowOff>
    </xdr:from>
    <xdr:to>
      <xdr:col>8</xdr:col>
      <xdr:colOff>0</xdr:colOff>
      <xdr:row>162</xdr:row>
      <xdr:rowOff>0</xdr:rowOff>
    </xdr:to>
    <xdr:pic>
      <xdr:nvPicPr>
        <xdr:cNvPr id="1619" name="Picture 215">
          <a:extLst>
            <a:ext uri="{FF2B5EF4-FFF2-40B4-BE49-F238E27FC236}">
              <a16:creationId xmlns:a16="http://schemas.microsoft.com/office/drawing/2014/main" id="{00000000-0008-0000-0900-000053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89489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162</xdr:row>
      <xdr:rowOff>0</xdr:rowOff>
    </xdr:from>
    <xdr:to>
      <xdr:col>8</xdr:col>
      <xdr:colOff>0</xdr:colOff>
      <xdr:row>162</xdr:row>
      <xdr:rowOff>0</xdr:rowOff>
    </xdr:to>
    <xdr:pic>
      <xdr:nvPicPr>
        <xdr:cNvPr id="1620" name="Picture 216">
          <a:extLst>
            <a:ext uri="{FF2B5EF4-FFF2-40B4-BE49-F238E27FC236}">
              <a16:creationId xmlns:a16="http://schemas.microsoft.com/office/drawing/2014/main" id="{00000000-0008-0000-0900-000054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89489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162</xdr:row>
      <xdr:rowOff>0</xdr:rowOff>
    </xdr:from>
    <xdr:to>
      <xdr:col>8</xdr:col>
      <xdr:colOff>0</xdr:colOff>
      <xdr:row>162</xdr:row>
      <xdr:rowOff>0</xdr:rowOff>
    </xdr:to>
    <xdr:pic>
      <xdr:nvPicPr>
        <xdr:cNvPr id="1621" name="Picture 217">
          <a:extLst>
            <a:ext uri="{FF2B5EF4-FFF2-40B4-BE49-F238E27FC236}">
              <a16:creationId xmlns:a16="http://schemas.microsoft.com/office/drawing/2014/main" id="{00000000-0008-0000-0900-000055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89489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162</xdr:row>
      <xdr:rowOff>0</xdr:rowOff>
    </xdr:from>
    <xdr:to>
      <xdr:col>8</xdr:col>
      <xdr:colOff>0</xdr:colOff>
      <xdr:row>162</xdr:row>
      <xdr:rowOff>0</xdr:rowOff>
    </xdr:to>
    <xdr:pic>
      <xdr:nvPicPr>
        <xdr:cNvPr id="1622" name="Picture 218">
          <a:extLst>
            <a:ext uri="{FF2B5EF4-FFF2-40B4-BE49-F238E27FC236}">
              <a16:creationId xmlns:a16="http://schemas.microsoft.com/office/drawing/2014/main" id="{00000000-0008-0000-0900-000056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89489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162</xdr:row>
      <xdr:rowOff>0</xdr:rowOff>
    </xdr:from>
    <xdr:to>
      <xdr:col>8</xdr:col>
      <xdr:colOff>0</xdr:colOff>
      <xdr:row>162</xdr:row>
      <xdr:rowOff>0</xdr:rowOff>
    </xdr:to>
    <xdr:pic>
      <xdr:nvPicPr>
        <xdr:cNvPr id="1623" name="Picture 219">
          <a:extLst>
            <a:ext uri="{FF2B5EF4-FFF2-40B4-BE49-F238E27FC236}">
              <a16:creationId xmlns:a16="http://schemas.microsoft.com/office/drawing/2014/main" id="{00000000-0008-0000-0900-000057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89489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162</xdr:row>
      <xdr:rowOff>0</xdr:rowOff>
    </xdr:from>
    <xdr:to>
      <xdr:col>8</xdr:col>
      <xdr:colOff>0</xdr:colOff>
      <xdr:row>162</xdr:row>
      <xdr:rowOff>0</xdr:rowOff>
    </xdr:to>
    <xdr:pic>
      <xdr:nvPicPr>
        <xdr:cNvPr id="1624" name="Picture 220">
          <a:extLst>
            <a:ext uri="{FF2B5EF4-FFF2-40B4-BE49-F238E27FC236}">
              <a16:creationId xmlns:a16="http://schemas.microsoft.com/office/drawing/2014/main" id="{00000000-0008-0000-0900-000058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89489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162</xdr:row>
      <xdr:rowOff>0</xdr:rowOff>
    </xdr:from>
    <xdr:to>
      <xdr:col>8</xdr:col>
      <xdr:colOff>0</xdr:colOff>
      <xdr:row>162</xdr:row>
      <xdr:rowOff>0</xdr:rowOff>
    </xdr:to>
    <xdr:pic>
      <xdr:nvPicPr>
        <xdr:cNvPr id="1625" name="Picture 221">
          <a:extLst>
            <a:ext uri="{FF2B5EF4-FFF2-40B4-BE49-F238E27FC236}">
              <a16:creationId xmlns:a16="http://schemas.microsoft.com/office/drawing/2014/main" id="{00000000-0008-0000-0900-000059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89489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162</xdr:row>
      <xdr:rowOff>0</xdr:rowOff>
    </xdr:from>
    <xdr:to>
      <xdr:col>8</xdr:col>
      <xdr:colOff>0</xdr:colOff>
      <xdr:row>162</xdr:row>
      <xdr:rowOff>0</xdr:rowOff>
    </xdr:to>
    <xdr:pic>
      <xdr:nvPicPr>
        <xdr:cNvPr id="1626" name="Picture 222">
          <a:extLst>
            <a:ext uri="{FF2B5EF4-FFF2-40B4-BE49-F238E27FC236}">
              <a16:creationId xmlns:a16="http://schemas.microsoft.com/office/drawing/2014/main" id="{00000000-0008-0000-0900-00005A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89489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162</xdr:row>
      <xdr:rowOff>0</xdr:rowOff>
    </xdr:from>
    <xdr:to>
      <xdr:col>8</xdr:col>
      <xdr:colOff>0</xdr:colOff>
      <xdr:row>162</xdr:row>
      <xdr:rowOff>0</xdr:rowOff>
    </xdr:to>
    <xdr:pic>
      <xdr:nvPicPr>
        <xdr:cNvPr id="1627" name="Picture 223">
          <a:extLst>
            <a:ext uri="{FF2B5EF4-FFF2-40B4-BE49-F238E27FC236}">
              <a16:creationId xmlns:a16="http://schemas.microsoft.com/office/drawing/2014/main" id="{00000000-0008-0000-0900-00005B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89489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162</xdr:row>
      <xdr:rowOff>0</xdr:rowOff>
    </xdr:from>
    <xdr:to>
      <xdr:col>8</xdr:col>
      <xdr:colOff>0</xdr:colOff>
      <xdr:row>162</xdr:row>
      <xdr:rowOff>0</xdr:rowOff>
    </xdr:to>
    <xdr:pic>
      <xdr:nvPicPr>
        <xdr:cNvPr id="1628" name="Picture 224">
          <a:extLst>
            <a:ext uri="{FF2B5EF4-FFF2-40B4-BE49-F238E27FC236}">
              <a16:creationId xmlns:a16="http://schemas.microsoft.com/office/drawing/2014/main" id="{00000000-0008-0000-0900-00005C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89489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162</xdr:row>
      <xdr:rowOff>0</xdr:rowOff>
    </xdr:from>
    <xdr:to>
      <xdr:col>8</xdr:col>
      <xdr:colOff>0</xdr:colOff>
      <xdr:row>162</xdr:row>
      <xdr:rowOff>0</xdr:rowOff>
    </xdr:to>
    <xdr:pic>
      <xdr:nvPicPr>
        <xdr:cNvPr id="1629" name="Picture 225">
          <a:extLst>
            <a:ext uri="{FF2B5EF4-FFF2-40B4-BE49-F238E27FC236}">
              <a16:creationId xmlns:a16="http://schemas.microsoft.com/office/drawing/2014/main" id="{00000000-0008-0000-0900-00005D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89489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162</xdr:row>
      <xdr:rowOff>0</xdr:rowOff>
    </xdr:from>
    <xdr:to>
      <xdr:col>8</xdr:col>
      <xdr:colOff>0</xdr:colOff>
      <xdr:row>162</xdr:row>
      <xdr:rowOff>0</xdr:rowOff>
    </xdr:to>
    <xdr:pic>
      <xdr:nvPicPr>
        <xdr:cNvPr id="1630" name="Picture 226">
          <a:extLst>
            <a:ext uri="{FF2B5EF4-FFF2-40B4-BE49-F238E27FC236}">
              <a16:creationId xmlns:a16="http://schemas.microsoft.com/office/drawing/2014/main" id="{00000000-0008-0000-0900-00005E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89489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162</xdr:row>
      <xdr:rowOff>0</xdr:rowOff>
    </xdr:from>
    <xdr:to>
      <xdr:col>8</xdr:col>
      <xdr:colOff>0</xdr:colOff>
      <xdr:row>162</xdr:row>
      <xdr:rowOff>0</xdr:rowOff>
    </xdr:to>
    <xdr:pic>
      <xdr:nvPicPr>
        <xdr:cNvPr id="1631" name="Picture 227">
          <a:extLst>
            <a:ext uri="{FF2B5EF4-FFF2-40B4-BE49-F238E27FC236}">
              <a16:creationId xmlns:a16="http://schemas.microsoft.com/office/drawing/2014/main" id="{00000000-0008-0000-0900-00005F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89489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162</xdr:row>
      <xdr:rowOff>0</xdr:rowOff>
    </xdr:from>
    <xdr:to>
      <xdr:col>8</xdr:col>
      <xdr:colOff>0</xdr:colOff>
      <xdr:row>162</xdr:row>
      <xdr:rowOff>0</xdr:rowOff>
    </xdr:to>
    <xdr:pic>
      <xdr:nvPicPr>
        <xdr:cNvPr id="1632" name="Picture 228">
          <a:extLst>
            <a:ext uri="{FF2B5EF4-FFF2-40B4-BE49-F238E27FC236}">
              <a16:creationId xmlns:a16="http://schemas.microsoft.com/office/drawing/2014/main" id="{00000000-0008-0000-0900-000060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89489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162</xdr:row>
      <xdr:rowOff>0</xdr:rowOff>
    </xdr:from>
    <xdr:to>
      <xdr:col>8</xdr:col>
      <xdr:colOff>0</xdr:colOff>
      <xdr:row>162</xdr:row>
      <xdr:rowOff>0</xdr:rowOff>
    </xdr:to>
    <xdr:pic>
      <xdr:nvPicPr>
        <xdr:cNvPr id="1633" name="Picture 229">
          <a:extLst>
            <a:ext uri="{FF2B5EF4-FFF2-40B4-BE49-F238E27FC236}">
              <a16:creationId xmlns:a16="http://schemas.microsoft.com/office/drawing/2014/main" id="{00000000-0008-0000-0900-000061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89489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162</xdr:row>
      <xdr:rowOff>0</xdr:rowOff>
    </xdr:from>
    <xdr:to>
      <xdr:col>8</xdr:col>
      <xdr:colOff>0</xdr:colOff>
      <xdr:row>162</xdr:row>
      <xdr:rowOff>0</xdr:rowOff>
    </xdr:to>
    <xdr:pic>
      <xdr:nvPicPr>
        <xdr:cNvPr id="1634" name="Picture 230">
          <a:extLst>
            <a:ext uri="{FF2B5EF4-FFF2-40B4-BE49-F238E27FC236}">
              <a16:creationId xmlns:a16="http://schemas.microsoft.com/office/drawing/2014/main" id="{00000000-0008-0000-0900-000062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89489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162</xdr:row>
      <xdr:rowOff>0</xdr:rowOff>
    </xdr:from>
    <xdr:to>
      <xdr:col>8</xdr:col>
      <xdr:colOff>0</xdr:colOff>
      <xdr:row>162</xdr:row>
      <xdr:rowOff>0</xdr:rowOff>
    </xdr:to>
    <xdr:pic>
      <xdr:nvPicPr>
        <xdr:cNvPr id="1635" name="Picture 231">
          <a:extLst>
            <a:ext uri="{FF2B5EF4-FFF2-40B4-BE49-F238E27FC236}">
              <a16:creationId xmlns:a16="http://schemas.microsoft.com/office/drawing/2014/main" id="{00000000-0008-0000-0900-000063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89489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162</xdr:row>
      <xdr:rowOff>0</xdr:rowOff>
    </xdr:from>
    <xdr:to>
      <xdr:col>8</xdr:col>
      <xdr:colOff>0</xdr:colOff>
      <xdr:row>162</xdr:row>
      <xdr:rowOff>0</xdr:rowOff>
    </xdr:to>
    <xdr:pic>
      <xdr:nvPicPr>
        <xdr:cNvPr id="1636" name="Picture 232">
          <a:extLst>
            <a:ext uri="{FF2B5EF4-FFF2-40B4-BE49-F238E27FC236}">
              <a16:creationId xmlns:a16="http://schemas.microsoft.com/office/drawing/2014/main" id="{00000000-0008-0000-0900-000064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89489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162</xdr:row>
      <xdr:rowOff>0</xdr:rowOff>
    </xdr:from>
    <xdr:to>
      <xdr:col>8</xdr:col>
      <xdr:colOff>0</xdr:colOff>
      <xdr:row>162</xdr:row>
      <xdr:rowOff>0</xdr:rowOff>
    </xdr:to>
    <xdr:pic>
      <xdr:nvPicPr>
        <xdr:cNvPr id="1637" name="Picture 233">
          <a:extLst>
            <a:ext uri="{FF2B5EF4-FFF2-40B4-BE49-F238E27FC236}">
              <a16:creationId xmlns:a16="http://schemas.microsoft.com/office/drawing/2014/main" id="{00000000-0008-0000-0900-000065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89489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162</xdr:row>
      <xdr:rowOff>0</xdr:rowOff>
    </xdr:from>
    <xdr:to>
      <xdr:col>8</xdr:col>
      <xdr:colOff>0</xdr:colOff>
      <xdr:row>162</xdr:row>
      <xdr:rowOff>0</xdr:rowOff>
    </xdr:to>
    <xdr:pic>
      <xdr:nvPicPr>
        <xdr:cNvPr id="1638" name="Picture 234">
          <a:extLst>
            <a:ext uri="{FF2B5EF4-FFF2-40B4-BE49-F238E27FC236}">
              <a16:creationId xmlns:a16="http://schemas.microsoft.com/office/drawing/2014/main" id="{00000000-0008-0000-0900-000066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89489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162</xdr:row>
      <xdr:rowOff>0</xdr:rowOff>
    </xdr:from>
    <xdr:to>
      <xdr:col>8</xdr:col>
      <xdr:colOff>0</xdr:colOff>
      <xdr:row>162</xdr:row>
      <xdr:rowOff>0</xdr:rowOff>
    </xdr:to>
    <xdr:pic>
      <xdr:nvPicPr>
        <xdr:cNvPr id="1639" name="Picture 235">
          <a:extLst>
            <a:ext uri="{FF2B5EF4-FFF2-40B4-BE49-F238E27FC236}">
              <a16:creationId xmlns:a16="http://schemas.microsoft.com/office/drawing/2014/main" id="{00000000-0008-0000-0900-000067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89489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162</xdr:row>
      <xdr:rowOff>0</xdr:rowOff>
    </xdr:from>
    <xdr:to>
      <xdr:col>8</xdr:col>
      <xdr:colOff>0</xdr:colOff>
      <xdr:row>162</xdr:row>
      <xdr:rowOff>0</xdr:rowOff>
    </xdr:to>
    <xdr:pic>
      <xdr:nvPicPr>
        <xdr:cNvPr id="1640" name="Picture 236">
          <a:extLst>
            <a:ext uri="{FF2B5EF4-FFF2-40B4-BE49-F238E27FC236}">
              <a16:creationId xmlns:a16="http://schemas.microsoft.com/office/drawing/2014/main" id="{00000000-0008-0000-0900-000068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89489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162</xdr:row>
      <xdr:rowOff>0</xdr:rowOff>
    </xdr:from>
    <xdr:to>
      <xdr:col>8</xdr:col>
      <xdr:colOff>0</xdr:colOff>
      <xdr:row>162</xdr:row>
      <xdr:rowOff>0</xdr:rowOff>
    </xdr:to>
    <xdr:pic>
      <xdr:nvPicPr>
        <xdr:cNvPr id="1641" name="Picture 237">
          <a:extLst>
            <a:ext uri="{FF2B5EF4-FFF2-40B4-BE49-F238E27FC236}">
              <a16:creationId xmlns:a16="http://schemas.microsoft.com/office/drawing/2014/main" id="{00000000-0008-0000-0900-000069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89489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162</xdr:row>
      <xdr:rowOff>0</xdr:rowOff>
    </xdr:from>
    <xdr:to>
      <xdr:col>8</xdr:col>
      <xdr:colOff>0</xdr:colOff>
      <xdr:row>162</xdr:row>
      <xdr:rowOff>0</xdr:rowOff>
    </xdr:to>
    <xdr:pic>
      <xdr:nvPicPr>
        <xdr:cNvPr id="1642" name="Picture 238">
          <a:extLst>
            <a:ext uri="{FF2B5EF4-FFF2-40B4-BE49-F238E27FC236}">
              <a16:creationId xmlns:a16="http://schemas.microsoft.com/office/drawing/2014/main" id="{00000000-0008-0000-0900-00006A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89489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162</xdr:row>
      <xdr:rowOff>0</xdr:rowOff>
    </xdr:from>
    <xdr:to>
      <xdr:col>8</xdr:col>
      <xdr:colOff>0</xdr:colOff>
      <xdr:row>162</xdr:row>
      <xdr:rowOff>0</xdr:rowOff>
    </xdr:to>
    <xdr:pic>
      <xdr:nvPicPr>
        <xdr:cNvPr id="1643" name="Picture 239">
          <a:extLst>
            <a:ext uri="{FF2B5EF4-FFF2-40B4-BE49-F238E27FC236}">
              <a16:creationId xmlns:a16="http://schemas.microsoft.com/office/drawing/2014/main" id="{00000000-0008-0000-0900-00006B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89489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162</xdr:row>
      <xdr:rowOff>0</xdr:rowOff>
    </xdr:from>
    <xdr:to>
      <xdr:col>8</xdr:col>
      <xdr:colOff>0</xdr:colOff>
      <xdr:row>162</xdr:row>
      <xdr:rowOff>0</xdr:rowOff>
    </xdr:to>
    <xdr:pic>
      <xdr:nvPicPr>
        <xdr:cNvPr id="1644" name="Picture 240">
          <a:extLst>
            <a:ext uri="{FF2B5EF4-FFF2-40B4-BE49-F238E27FC236}">
              <a16:creationId xmlns:a16="http://schemas.microsoft.com/office/drawing/2014/main" id="{00000000-0008-0000-0900-00006C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89489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162</xdr:row>
      <xdr:rowOff>0</xdr:rowOff>
    </xdr:from>
    <xdr:to>
      <xdr:col>8</xdr:col>
      <xdr:colOff>0</xdr:colOff>
      <xdr:row>162</xdr:row>
      <xdr:rowOff>0</xdr:rowOff>
    </xdr:to>
    <xdr:pic>
      <xdr:nvPicPr>
        <xdr:cNvPr id="1645" name="Picture 241">
          <a:extLst>
            <a:ext uri="{FF2B5EF4-FFF2-40B4-BE49-F238E27FC236}">
              <a16:creationId xmlns:a16="http://schemas.microsoft.com/office/drawing/2014/main" id="{00000000-0008-0000-0900-00006D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89489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162</xdr:row>
      <xdr:rowOff>0</xdr:rowOff>
    </xdr:from>
    <xdr:to>
      <xdr:col>8</xdr:col>
      <xdr:colOff>0</xdr:colOff>
      <xdr:row>162</xdr:row>
      <xdr:rowOff>0</xdr:rowOff>
    </xdr:to>
    <xdr:pic>
      <xdr:nvPicPr>
        <xdr:cNvPr id="1646" name="Picture 242">
          <a:extLst>
            <a:ext uri="{FF2B5EF4-FFF2-40B4-BE49-F238E27FC236}">
              <a16:creationId xmlns:a16="http://schemas.microsoft.com/office/drawing/2014/main" id="{00000000-0008-0000-0900-00006E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89489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162</xdr:row>
      <xdr:rowOff>0</xdr:rowOff>
    </xdr:from>
    <xdr:to>
      <xdr:col>8</xdr:col>
      <xdr:colOff>0</xdr:colOff>
      <xdr:row>162</xdr:row>
      <xdr:rowOff>0</xdr:rowOff>
    </xdr:to>
    <xdr:pic>
      <xdr:nvPicPr>
        <xdr:cNvPr id="1647" name="Picture 243">
          <a:extLst>
            <a:ext uri="{FF2B5EF4-FFF2-40B4-BE49-F238E27FC236}">
              <a16:creationId xmlns:a16="http://schemas.microsoft.com/office/drawing/2014/main" id="{00000000-0008-0000-0900-00006F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89489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162</xdr:row>
      <xdr:rowOff>0</xdr:rowOff>
    </xdr:from>
    <xdr:to>
      <xdr:col>8</xdr:col>
      <xdr:colOff>0</xdr:colOff>
      <xdr:row>162</xdr:row>
      <xdr:rowOff>0</xdr:rowOff>
    </xdr:to>
    <xdr:pic>
      <xdr:nvPicPr>
        <xdr:cNvPr id="1648" name="Picture 244">
          <a:extLst>
            <a:ext uri="{FF2B5EF4-FFF2-40B4-BE49-F238E27FC236}">
              <a16:creationId xmlns:a16="http://schemas.microsoft.com/office/drawing/2014/main" id="{00000000-0008-0000-0900-000070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89489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162</xdr:row>
      <xdr:rowOff>0</xdr:rowOff>
    </xdr:from>
    <xdr:to>
      <xdr:col>8</xdr:col>
      <xdr:colOff>0</xdr:colOff>
      <xdr:row>162</xdr:row>
      <xdr:rowOff>0</xdr:rowOff>
    </xdr:to>
    <xdr:pic>
      <xdr:nvPicPr>
        <xdr:cNvPr id="1649" name="Picture 245">
          <a:extLst>
            <a:ext uri="{FF2B5EF4-FFF2-40B4-BE49-F238E27FC236}">
              <a16:creationId xmlns:a16="http://schemas.microsoft.com/office/drawing/2014/main" id="{00000000-0008-0000-0900-000071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89489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162</xdr:row>
      <xdr:rowOff>0</xdr:rowOff>
    </xdr:from>
    <xdr:to>
      <xdr:col>8</xdr:col>
      <xdr:colOff>0</xdr:colOff>
      <xdr:row>162</xdr:row>
      <xdr:rowOff>0</xdr:rowOff>
    </xdr:to>
    <xdr:pic>
      <xdr:nvPicPr>
        <xdr:cNvPr id="1650" name="Picture 246">
          <a:extLst>
            <a:ext uri="{FF2B5EF4-FFF2-40B4-BE49-F238E27FC236}">
              <a16:creationId xmlns:a16="http://schemas.microsoft.com/office/drawing/2014/main" id="{00000000-0008-0000-0900-000072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89489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162</xdr:row>
      <xdr:rowOff>0</xdr:rowOff>
    </xdr:from>
    <xdr:to>
      <xdr:col>8</xdr:col>
      <xdr:colOff>0</xdr:colOff>
      <xdr:row>162</xdr:row>
      <xdr:rowOff>0</xdr:rowOff>
    </xdr:to>
    <xdr:pic>
      <xdr:nvPicPr>
        <xdr:cNvPr id="1651" name="Picture 247">
          <a:extLst>
            <a:ext uri="{FF2B5EF4-FFF2-40B4-BE49-F238E27FC236}">
              <a16:creationId xmlns:a16="http://schemas.microsoft.com/office/drawing/2014/main" id="{00000000-0008-0000-0900-000073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89489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162</xdr:row>
      <xdr:rowOff>0</xdr:rowOff>
    </xdr:from>
    <xdr:to>
      <xdr:col>8</xdr:col>
      <xdr:colOff>0</xdr:colOff>
      <xdr:row>162</xdr:row>
      <xdr:rowOff>0</xdr:rowOff>
    </xdr:to>
    <xdr:pic>
      <xdr:nvPicPr>
        <xdr:cNvPr id="1652" name="Picture 248">
          <a:extLst>
            <a:ext uri="{FF2B5EF4-FFF2-40B4-BE49-F238E27FC236}">
              <a16:creationId xmlns:a16="http://schemas.microsoft.com/office/drawing/2014/main" id="{00000000-0008-0000-0900-000074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89489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1653" name="Picture 249">
          <a:extLst>
            <a:ext uri="{FF2B5EF4-FFF2-40B4-BE49-F238E27FC236}">
              <a16:creationId xmlns:a16="http://schemas.microsoft.com/office/drawing/2014/main" id="{00000000-0008-0000-0900-000075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1654" name="Picture 250">
          <a:extLst>
            <a:ext uri="{FF2B5EF4-FFF2-40B4-BE49-F238E27FC236}">
              <a16:creationId xmlns:a16="http://schemas.microsoft.com/office/drawing/2014/main" id="{00000000-0008-0000-0900-000076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1655" name="Picture 251">
          <a:extLst>
            <a:ext uri="{FF2B5EF4-FFF2-40B4-BE49-F238E27FC236}">
              <a16:creationId xmlns:a16="http://schemas.microsoft.com/office/drawing/2014/main" id="{00000000-0008-0000-0900-000077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1656" name="Picture 252">
          <a:extLst>
            <a:ext uri="{FF2B5EF4-FFF2-40B4-BE49-F238E27FC236}">
              <a16:creationId xmlns:a16="http://schemas.microsoft.com/office/drawing/2014/main" id="{00000000-0008-0000-0900-000078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1657" name="Picture 253">
          <a:extLst>
            <a:ext uri="{FF2B5EF4-FFF2-40B4-BE49-F238E27FC236}">
              <a16:creationId xmlns:a16="http://schemas.microsoft.com/office/drawing/2014/main" id="{00000000-0008-0000-0900-000079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1658" name="Picture 254">
          <a:extLst>
            <a:ext uri="{FF2B5EF4-FFF2-40B4-BE49-F238E27FC236}">
              <a16:creationId xmlns:a16="http://schemas.microsoft.com/office/drawing/2014/main" id="{00000000-0008-0000-0900-00007A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1659" name="Picture 255">
          <a:extLst>
            <a:ext uri="{FF2B5EF4-FFF2-40B4-BE49-F238E27FC236}">
              <a16:creationId xmlns:a16="http://schemas.microsoft.com/office/drawing/2014/main" id="{00000000-0008-0000-0900-00007B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1660" name="Picture 256">
          <a:extLst>
            <a:ext uri="{FF2B5EF4-FFF2-40B4-BE49-F238E27FC236}">
              <a16:creationId xmlns:a16="http://schemas.microsoft.com/office/drawing/2014/main" id="{00000000-0008-0000-0900-00007C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1661" name="Picture 257">
          <a:extLst>
            <a:ext uri="{FF2B5EF4-FFF2-40B4-BE49-F238E27FC236}">
              <a16:creationId xmlns:a16="http://schemas.microsoft.com/office/drawing/2014/main" id="{00000000-0008-0000-0900-00007D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1662" name="Picture 258">
          <a:extLst>
            <a:ext uri="{FF2B5EF4-FFF2-40B4-BE49-F238E27FC236}">
              <a16:creationId xmlns:a16="http://schemas.microsoft.com/office/drawing/2014/main" id="{00000000-0008-0000-0900-00007E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1663" name="Picture 259">
          <a:extLst>
            <a:ext uri="{FF2B5EF4-FFF2-40B4-BE49-F238E27FC236}">
              <a16:creationId xmlns:a16="http://schemas.microsoft.com/office/drawing/2014/main" id="{00000000-0008-0000-0900-00007F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1664" name="Picture 260">
          <a:extLst>
            <a:ext uri="{FF2B5EF4-FFF2-40B4-BE49-F238E27FC236}">
              <a16:creationId xmlns:a16="http://schemas.microsoft.com/office/drawing/2014/main" id="{00000000-0008-0000-0900-000080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1665" name="Picture 261">
          <a:extLst>
            <a:ext uri="{FF2B5EF4-FFF2-40B4-BE49-F238E27FC236}">
              <a16:creationId xmlns:a16="http://schemas.microsoft.com/office/drawing/2014/main" id="{00000000-0008-0000-0900-000081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1666" name="Picture 262">
          <a:extLst>
            <a:ext uri="{FF2B5EF4-FFF2-40B4-BE49-F238E27FC236}">
              <a16:creationId xmlns:a16="http://schemas.microsoft.com/office/drawing/2014/main" id="{00000000-0008-0000-0900-000082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1667" name="Picture 263">
          <a:extLst>
            <a:ext uri="{FF2B5EF4-FFF2-40B4-BE49-F238E27FC236}">
              <a16:creationId xmlns:a16="http://schemas.microsoft.com/office/drawing/2014/main" id="{00000000-0008-0000-0900-000083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1668" name="Picture 264">
          <a:extLst>
            <a:ext uri="{FF2B5EF4-FFF2-40B4-BE49-F238E27FC236}">
              <a16:creationId xmlns:a16="http://schemas.microsoft.com/office/drawing/2014/main" id="{00000000-0008-0000-0900-000084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1669" name="Picture 265">
          <a:extLst>
            <a:ext uri="{FF2B5EF4-FFF2-40B4-BE49-F238E27FC236}">
              <a16:creationId xmlns:a16="http://schemas.microsoft.com/office/drawing/2014/main" id="{00000000-0008-0000-0900-000085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1670" name="Picture 266">
          <a:extLst>
            <a:ext uri="{FF2B5EF4-FFF2-40B4-BE49-F238E27FC236}">
              <a16:creationId xmlns:a16="http://schemas.microsoft.com/office/drawing/2014/main" id="{00000000-0008-0000-0900-000086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1671" name="Picture 267">
          <a:extLst>
            <a:ext uri="{FF2B5EF4-FFF2-40B4-BE49-F238E27FC236}">
              <a16:creationId xmlns:a16="http://schemas.microsoft.com/office/drawing/2014/main" id="{00000000-0008-0000-0900-000087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1672" name="Picture 268">
          <a:extLst>
            <a:ext uri="{FF2B5EF4-FFF2-40B4-BE49-F238E27FC236}">
              <a16:creationId xmlns:a16="http://schemas.microsoft.com/office/drawing/2014/main" id="{00000000-0008-0000-0900-000088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1673" name="Picture 269">
          <a:extLst>
            <a:ext uri="{FF2B5EF4-FFF2-40B4-BE49-F238E27FC236}">
              <a16:creationId xmlns:a16="http://schemas.microsoft.com/office/drawing/2014/main" id="{00000000-0008-0000-0900-000089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1674" name="Picture 270">
          <a:extLst>
            <a:ext uri="{FF2B5EF4-FFF2-40B4-BE49-F238E27FC236}">
              <a16:creationId xmlns:a16="http://schemas.microsoft.com/office/drawing/2014/main" id="{00000000-0008-0000-0900-00008A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1675" name="Picture 271">
          <a:extLst>
            <a:ext uri="{FF2B5EF4-FFF2-40B4-BE49-F238E27FC236}">
              <a16:creationId xmlns:a16="http://schemas.microsoft.com/office/drawing/2014/main" id="{00000000-0008-0000-0900-00008B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1676" name="Picture 272">
          <a:extLst>
            <a:ext uri="{FF2B5EF4-FFF2-40B4-BE49-F238E27FC236}">
              <a16:creationId xmlns:a16="http://schemas.microsoft.com/office/drawing/2014/main" id="{00000000-0008-0000-0900-00008C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1677" name="Picture 273">
          <a:extLst>
            <a:ext uri="{FF2B5EF4-FFF2-40B4-BE49-F238E27FC236}">
              <a16:creationId xmlns:a16="http://schemas.microsoft.com/office/drawing/2014/main" id="{00000000-0008-0000-0900-00008D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1678" name="Picture 274">
          <a:extLst>
            <a:ext uri="{FF2B5EF4-FFF2-40B4-BE49-F238E27FC236}">
              <a16:creationId xmlns:a16="http://schemas.microsoft.com/office/drawing/2014/main" id="{00000000-0008-0000-0900-00008E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1679" name="Picture 275">
          <a:extLst>
            <a:ext uri="{FF2B5EF4-FFF2-40B4-BE49-F238E27FC236}">
              <a16:creationId xmlns:a16="http://schemas.microsoft.com/office/drawing/2014/main" id="{00000000-0008-0000-0900-00008F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1680" name="Picture 276">
          <a:extLst>
            <a:ext uri="{FF2B5EF4-FFF2-40B4-BE49-F238E27FC236}">
              <a16:creationId xmlns:a16="http://schemas.microsoft.com/office/drawing/2014/main" id="{00000000-0008-0000-0900-000090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1681" name="Picture 277">
          <a:extLst>
            <a:ext uri="{FF2B5EF4-FFF2-40B4-BE49-F238E27FC236}">
              <a16:creationId xmlns:a16="http://schemas.microsoft.com/office/drawing/2014/main" id="{00000000-0008-0000-0900-000091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1682" name="Picture 278">
          <a:extLst>
            <a:ext uri="{FF2B5EF4-FFF2-40B4-BE49-F238E27FC236}">
              <a16:creationId xmlns:a16="http://schemas.microsoft.com/office/drawing/2014/main" id="{00000000-0008-0000-0900-000092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1683" name="Picture 279">
          <a:extLst>
            <a:ext uri="{FF2B5EF4-FFF2-40B4-BE49-F238E27FC236}">
              <a16:creationId xmlns:a16="http://schemas.microsoft.com/office/drawing/2014/main" id="{00000000-0008-0000-0900-000093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1684" name="Picture 280">
          <a:extLst>
            <a:ext uri="{FF2B5EF4-FFF2-40B4-BE49-F238E27FC236}">
              <a16:creationId xmlns:a16="http://schemas.microsoft.com/office/drawing/2014/main" id="{00000000-0008-0000-0900-000094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1685" name="Picture 281">
          <a:extLst>
            <a:ext uri="{FF2B5EF4-FFF2-40B4-BE49-F238E27FC236}">
              <a16:creationId xmlns:a16="http://schemas.microsoft.com/office/drawing/2014/main" id="{00000000-0008-0000-0900-000095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1686" name="Picture 282">
          <a:extLst>
            <a:ext uri="{FF2B5EF4-FFF2-40B4-BE49-F238E27FC236}">
              <a16:creationId xmlns:a16="http://schemas.microsoft.com/office/drawing/2014/main" id="{00000000-0008-0000-0900-000096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1687" name="Picture 283">
          <a:extLst>
            <a:ext uri="{FF2B5EF4-FFF2-40B4-BE49-F238E27FC236}">
              <a16:creationId xmlns:a16="http://schemas.microsoft.com/office/drawing/2014/main" id="{00000000-0008-0000-0900-000097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1688" name="Picture 284">
          <a:extLst>
            <a:ext uri="{FF2B5EF4-FFF2-40B4-BE49-F238E27FC236}">
              <a16:creationId xmlns:a16="http://schemas.microsoft.com/office/drawing/2014/main" id="{00000000-0008-0000-0900-000098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1689" name="Picture 285">
          <a:extLst>
            <a:ext uri="{FF2B5EF4-FFF2-40B4-BE49-F238E27FC236}">
              <a16:creationId xmlns:a16="http://schemas.microsoft.com/office/drawing/2014/main" id="{00000000-0008-0000-0900-000099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1690" name="Picture 286">
          <a:extLst>
            <a:ext uri="{FF2B5EF4-FFF2-40B4-BE49-F238E27FC236}">
              <a16:creationId xmlns:a16="http://schemas.microsoft.com/office/drawing/2014/main" id="{00000000-0008-0000-0900-00009A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1691" name="Picture 287">
          <a:extLst>
            <a:ext uri="{FF2B5EF4-FFF2-40B4-BE49-F238E27FC236}">
              <a16:creationId xmlns:a16="http://schemas.microsoft.com/office/drawing/2014/main" id="{00000000-0008-0000-0900-00009B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1692" name="Picture 288">
          <a:extLst>
            <a:ext uri="{FF2B5EF4-FFF2-40B4-BE49-F238E27FC236}">
              <a16:creationId xmlns:a16="http://schemas.microsoft.com/office/drawing/2014/main" id="{00000000-0008-0000-0900-00009C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1693" name="Picture 289">
          <a:extLst>
            <a:ext uri="{FF2B5EF4-FFF2-40B4-BE49-F238E27FC236}">
              <a16:creationId xmlns:a16="http://schemas.microsoft.com/office/drawing/2014/main" id="{00000000-0008-0000-0900-00009D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1694" name="Picture 290">
          <a:extLst>
            <a:ext uri="{FF2B5EF4-FFF2-40B4-BE49-F238E27FC236}">
              <a16:creationId xmlns:a16="http://schemas.microsoft.com/office/drawing/2014/main" id="{00000000-0008-0000-0900-00009E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1695" name="Picture 291">
          <a:extLst>
            <a:ext uri="{FF2B5EF4-FFF2-40B4-BE49-F238E27FC236}">
              <a16:creationId xmlns:a16="http://schemas.microsoft.com/office/drawing/2014/main" id="{00000000-0008-0000-0900-00009F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1696" name="Picture 292">
          <a:extLst>
            <a:ext uri="{FF2B5EF4-FFF2-40B4-BE49-F238E27FC236}">
              <a16:creationId xmlns:a16="http://schemas.microsoft.com/office/drawing/2014/main" id="{00000000-0008-0000-0900-0000A0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1697" name="Picture 293">
          <a:extLst>
            <a:ext uri="{FF2B5EF4-FFF2-40B4-BE49-F238E27FC236}">
              <a16:creationId xmlns:a16="http://schemas.microsoft.com/office/drawing/2014/main" id="{00000000-0008-0000-0900-0000A1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1698" name="Picture 294">
          <a:extLst>
            <a:ext uri="{FF2B5EF4-FFF2-40B4-BE49-F238E27FC236}">
              <a16:creationId xmlns:a16="http://schemas.microsoft.com/office/drawing/2014/main" id="{00000000-0008-0000-0900-0000A2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1699" name="Picture 295">
          <a:extLst>
            <a:ext uri="{FF2B5EF4-FFF2-40B4-BE49-F238E27FC236}">
              <a16:creationId xmlns:a16="http://schemas.microsoft.com/office/drawing/2014/main" id="{00000000-0008-0000-0900-0000A3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1700" name="Picture 296">
          <a:extLst>
            <a:ext uri="{FF2B5EF4-FFF2-40B4-BE49-F238E27FC236}">
              <a16:creationId xmlns:a16="http://schemas.microsoft.com/office/drawing/2014/main" id="{00000000-0008-0000-0900-0000A4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1701" name="Picture 297">
          <a:extLst>
            <a:ext uri="{FF2B5EF4-FFF2-40B4-BE49-F238E27FC236}">
              <a16:creationId xmlns:a16="http://schemas.microsoft.com/office/drawing/2014/main" id="{00000000-0008-0000-0900-0000A5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1702" name="Picture 298">
          <a:extLst>
            <a:ext uri="{FF2B5EF4-FFF2-40B4-BE49-F238E27FC236}">
              <a16:creationId xmlns:a16="http://schemas.microsoft.com/office/drawing/2014/main" id="{00000000-0008-0000-0900-0000A6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1703" name="Picture 299">
          <a:extLst>
            <a:ext uri="{FF2B5EF4-FFF2-40B4-BE49-F238E27FC236}">
              <a16:creationId xmlns:a16="http://schemas.microsoft.com/office/drawing/2014/main" id="{00000000-0008-0000-0900-0000A7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1704" name="Picture 300">
          <a:extLst>
            <a:ext uri="{FF2B5EF4-FFF2-40B4-BE49-F238E27FC236}">
              <a16:creationId xmlns:a16="http://schemas.microsoft.com/office/drawing/2014/main" id="{00000000-0008-0000-0900-0000A8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1705" name="Picture 301">
          <a:extLst>
            <a:ext uri="{FF2B5EF4-FFF2-40B4-BE49-F238E27FC236}">
              <a16:creationId xmlns:a16="http://schemas.microsoft.com/office/drawing/2014/main" id="{00000000-0008-0000-0900-0000A9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1706" name="Picture 302">
          <a:extLst>
            <a:ext uri="{FF2B5EF4-FFF2-40B4-BE49-F238E27FC236}">
              <a16:creationId xmlns:a16="http://schemas.microsoft.com/office/drawing/2014/main" id="{00000000-0008-0000-0900-0000AA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1707" name="Picture 303">
          <a:extLst>
            <a:ext uri="{FF2B5EF4-FFF2-40B4-BE49-F238E27FC236}">
              <a16:creationId xmlns:a16="http://schemas.microsoft.com/office/drawing/2014/main" id="{00000000-0008-0000-0900-0000AB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1708" name="Picture 304">
          <a:extLst>
            <a:ext uri="{FF2B5EF4-FFF2-40B4-BE49-F238E27FC236}">
              <a16:creationId xmlns:a16="http://schemas.microsoft.com/office/drawing/2014/main" id="{00000000-0008-0000-0900-0000AC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1709" name="Picture 305">
          <a:extLst>
            <a:ext uri="{FF2B5EF4-FFF2-40B4-BE49-F238E27FC236}">
              <a16:creationId xmlns:a16="http://schemas.microsoft.com/office/drawing/2014/main" id="{00000000-0008-0000-0900-0000AD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1710" name="Picture 306">
          <a:extLst>
            <a:ext uri="{FF2B5EF4-FFF2-40B4-BE49-F238E27FC236}">
              <a16:creationId xmlns:a16="http://schemas.microsoft.com/office/drawing/2014/main" id="{00000000-0008-0000-0900-0000AE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1711" name="Picture 307">
          <a:extLst>
            <a:ext uri="{FF2B5EF4-FFF2-40B4-BE49-F238E27FC236}">
              <a16:creationId xmlns:a16="http://schemas.microsoft.com/office/drawing/2014/main" id="{00000000-0008-0000-0900-0000AF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1712" name="Picture 308">
          <a:extLst>
            <a:ext uri="{FF2B5EF4-FFF2-40B4-BE49-F238E27FC236}">
              <a16:creationId xmlns:a16="http://schemas.microsoft.com/office/drawing/2014/main" id="{00000000-0008-0000-0900-0000B0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1713" name="Picture 309">
          <a:extLst>
            <a:ext uri="{FF2B5EF4-FFF2-40B4-BE49-F238E27FC236}">
              <a16:creationId xmlns:a16="http://schemas.microsoft.com/office/drawing/2014/main" id="{00000000-0008-0000-0900-0000B1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1714" name="Picture 310">
          <a:extLst>
            <a:ext uri="{FF2B5EF4-FFF2-40B4-BE49-F238E27FC236}">
              <a16:creationId xmlns:a16="http://schemas.microsoft.com/office/drawing/2014/main" id="{00000000-0008-0000-0900-0000B2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1715" name="Picture 311">
          <a:extLst>
            <a:ext uri="{FF2B5EF4-FFF2-40B4-BE49-F238E27FC236}">
              <a16:creationId xmlns:a16="http://schemas.microsoft.com/office/drawing/2014/main" id="{00000000-0008-0000-0900-0000B3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1716" name="Picture 312">
          <a:extLst>
            <a:ext uri="{FF2B5EF4-FFF2-40B4-BE49-F238E27FC236}">
              <a16:creationId xmlns:a16="http://schemas.microsoft.com/office/drawing/2014/main" id="{00000000-0008-0000-0900-0000B4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1717" name="Picture 313">
          <a:extLst>
            <a:ext uri="{FF2B5EF4-FFF2-40B4-BE49-F238E27FC236}">
              <a16:creationId xmlns:a16="http://schemas.microsoft.com/office/drawing/2014/main" id="{00000000-0008-0000-0900-0000B5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1718" name="Picture 314">
          <a:extLst>
            <a:ext uri="{FF2B5EF4-FFF2-40B4-BE49-F238E27FC236}">
              <a16:creationId xmlns:a16="http://schemas.microsoft.com/office/drawing/2014/main" id="{00000000-0008-0000-0900-0000B6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1719" name="Picture 315">
          <a:extLst>
            <a:ext uri="{FF2B5EF4-FFF2-40B4-BE49-F238E27FC236}">
              <a16:creationId xmlns:a16="http://schemas.microsoft.com/office/drawing/2014/main" id="{00000000-0008-0000-0900-0000B7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1720" name="Picture 316">
          <a:extLst>
            <a:ext uri="{FF2B5EF4-FFF2-40B4-BE49-F238E27FC236}">
              <a16:creationId xmlns:a16="http://schemas.microsoft.com/office/drawing/2014/main" id="{00000000-0008-0000-0900-0000B8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1721" name="Picture 317">
          <a:extLst>
            <a:ext uri="{FF2B5EF4-FFF2-40B4-BE49-F238E27FC236}">
              <a16:creationId xmlns:a16="http://schemas.microsoft.com/office/drawing/2014/main" id="{00000000-0008-0000-0900-0000B9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1722" name="Picture 318">
          <a:extLst>
            <a:ext uri="{FF2B5EF4-FFF2-40B4-BE49-F238E27FC236}">
              <a16:creationId xmlns:a16="http://schemas.microsoft.com/office/drawing/2014/main" id="{00000000-0008-0000-0900-0000BA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1723" name="Picture 319">
          <a:extLst>
            <a:ext uri="{FF2B5EF4-FFF2-40B4-BE49-F238E27FC236}">
              <a16:creationId xmlns:a16="http://schemas.microsoft.com/office/drawing/2014/main" id="{00000000-0008-0000-0900-0000BB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1724" name="Picture 320">
          <a:extLst>
            <a:ext uri="{FF2B5EF4-FFF2-40B4-BE49-F238E27FC236}">
              <a16:creationId xmlns:a16="http://schemas.microsoft.com/office/drawing/2014/main" id="{00000000-0008-0000-0900-0000BC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1725" name="Picture 321">
          <a:extLst>
            <a:ext uri="{FF2B5EF4-FFF2-40B4-BE49-F238E27FC236}">
              <a16:creationId xmlns:a16="http://schemas.microsoft.com/office/drawing/2014/main" id="{00000000-0008-0000-0900-0000BD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1726" name="Picture 322">
          <a:extLst>
            <a:ext uri="{FF2B5EF4-FFF2-40B4-BE49-F238E27FC236}">
              <a16:creationId xmlns:a16="http://schemas.microsoft.com/office/drawing/2014/main" id="{00000000-0008-0000-0900-0000BE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1727" name="Picture 323">
          <a:extLst>
            <a:ext uri="{FF2B5EF4-FFF2-40B4-BE49-F238E27FC236}">
              <a16:creationId xmlns:a16="http://schemas.microsoft.com/office/drawing/2014/main" id="{00000000-0008-0000-0900-0000BF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1728" name="Picture 324">
          <a:extLst>
            <a:ext uri="{FF2B5EF4-FFF2-40B4-BE49-F238E27FC236}">
              <a16:creationId xmlns:a16="http://schemas.microsoft.com/office/drawing/2014/main" id="{00000000-0008-0000-0900-0000C0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1729" name="Picture 325">
          <a:extLst>
            <a:ext uri="{FF2B5EF4-FFF2-40B4-BE49-F238E27FC236}">
              <a16:creationId xmlns:a16="http://schemas.microsoft.com/office/drawing/2014/main" id="{00000000-0008-0000-0900-0000C1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1730" name="Picture 326">
          <a:extLst>
            <a:ext uri="{FF2B5EF4-FFF2-40B4-BE49-F238E27FC236}">
              <a16:creationId xmlns:a16="http://schemas.microsoft.com/office/drawing/2014/main" id="{00000000-0008-0000-0900-0000C2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179</xdr:row>
      <xdr:rowOff>0</xdr:rowOff>
    </xdr:from>
    <xdr:to>
      <xdr:col>8</xdr:col>
      <xdr:colOff>0</xdr:colOff>
      <xdr:row>179</xdr:row>
      <xdr:rowOff>0</xdr:rowOff>
    </xdr:to>
    <xdr:pic>
      <xdr:nvPicPr>
        <xdr:cNvPr id="1731" name="Picture 327">
          <a:extLst>
            <a:ext uri="{FF2B5EF4-FFF2-40B4-BE49-F238E27FC236}">
              <a16:creationId xmlns:a16="http://schemas.microsoft.com/office/drawing/2014/main" id="{00000000-0008-0000-0900-0000C3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4292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179</xdr:row>
      <xdr:rowOff>0</xdr:rowOff>
    </xdr:from>
    <xdr:to>
      <xdr:col>8</xdr:col>
      <xdr:colOff>0</xdr:colOff>
      <xdr:row>179</xdr:row>
      <xdr:rowOff>0</xdr:rowOff>
    </xdr:to>
    <xdr:pic>
      <xdr:nvPicPr>
        <xdr:cNvPr id="1732" name="Picture 328">
          <a:extLst>
            <a:ext uri="{FF2B5EF4-FFF2-40B4-BE49-F238E27FC236}">
              <a16:creationId xmlns:a16="http://schemas.microsoft.com/office/drawing/2014/main" id="{00000000-0008-0000-0900-0000C4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4292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179</xdr:row>
      <xdr:rowOff>0</xdr:rowOff>
    </xdr:from>
    <xdr:to>
      <xdr:col>8</xdr:col>
      <xdr:colOff>0</xdr:colOff>
      <xdr:row>179</xdr:row>
      <xdr:rowOff>0</xdr:rowOff>
    </xdr:to>
    <xdr:pic>
      <xdr:nvPicPr>
        <xdr:cNvPr id="1733" name="Picture 329">
          <a:extLst>
            <a:ext uri="{FF2B5EF4-FFF2-40B4-BE49-F238E27FC236}">
              <a16:creationId xmlns:a16="http://schemas.microsoft.com/office/drawing/2014/main" id="{00000000-0008-0000-0900-0000C5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4292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179</xdr:row>
      <xdr:rowOff>0</xdr:rowOff>
    </xdr:from>
    <xdr:to>
      <xdr:col>8</xdr:col>
      <xdr:colOff>0</xdr:colOff>
      <xdr:row>179</xdr:row>
      <xdr:rowOff>0</xdr:rowOff>
    </xdr:to>
    <xdr:pic>
      <xdr:nvPicPr>
        <xdr:cNvPr id="1734" name="Picture 330">
          <a:extLst>
            <a:ext uri="{FF2B5EF4-FFF2-40B4-BE49-F238E27FC236}">
              <a16:creationId xmlns:a16="http://schemas.microsoft.com/office/drawing/2014/main" id="{00000000-0008-0000-0900-0000C6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4292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179</xdr:row>
      <xdr:rowOff>0</xdr:rowOff>
    </xdr:from>
    <xdr:to>
      <xdr:col>8</xdr:col>
      <xdr:colOff>0</xdr:colOff>
      <xdr:row>179</xdr:row>
      <xdr:rowOff>0</xdr:rowOff>
    </xdr:to>
    <xdr:pic>
      <xdr:nvPicPr>
        <xdr:cNvPr id="1735" name="Picture 331">
          <a:extLst>
            <a:ext uri="{FF2B5EF4-FFF2-40B4-BE49-F238E27FC236}">
              <a16:creationId xmlns:a16="http://schemas.microsoft.com/office/drawing/2014/main" id="{00000000-0008-0000-0900-0000C7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4292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179</xdr:row>
      <xdr:rowOff>0</xdr:rowOff>
    </xdr:from>
    <xdr:to>
      <xdr:col>8</xdr:col>
      <xdr:colOff>0</xdr:colOff>
      <xdr:row>179</xdr:row>
      <xdr:rowOff>0</xdr:rowOff>
    </xdr:to>
    <xdr:pic>
      <xdr:nvPicPr>
        <xdr:cNvPr id="1736" name="Picture 332">
          <a:extLst>
            <a:ext uri="{FF2B5EF4-FFF2-40B4-BE49-F238E27FC236}">
              <a16:creationId xmlns:a16="http://schemas.microsoft.com/office/drawing/2014/main" id="{00000000-0008-0000-0900-0000C8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4292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179</xdr:row>
      <xdr:rowOff>0</xdr:rowOff>
    </xdr:from>
    <xdr:to>
      <xdr:col>8</xdr:col>
      <xdr:colOff>0</xdr:colOff>
      <xdr:row>179</xdr:row>
      <xdr:rowOff>0</xdr:rowOff>
    </xdr:to>
    <xdr:pic>
      <xdr:nvPicPr>
        <xdr:cNvPr id="1737" name="Picture 333">
          <a:extLst>
            <a:ext uri="{FF2B5EF4-FFF2-40B4-BE49-F238E27FC236}">
              <a16:creationId xmlns:a16="http://schemas.microsoft.com/office/drawing/2014/main" id="{00000000-0008-0000-0900-0000C9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4292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179</xdr:row>
      <xdr:rowOff>0</xdr:rowOff>
    </xdr:from>
    <xdr:to>
      <xdr:col>8</xdr:col>
      <xdr:colOff>0</xdr:colOff>
      <xdr:row>179</xdr:row>
      <xdr:rowOff>0</xdr:rowOff>
    </xdr:to>
    <xdr:pic>
      <xdr:nvPicPr>
        <xdr:cNvPr id="1738" name="Picture 334">
          <a:extLst>
            <a:ext uri="{FF2B5EF4-FFF2-40B4-BE49-F238E27FC236}">
              <a16:creationId xmlns:a16="http://schemas.microsoft.com/office/drawing/2014/main" id="{00000000-0008-0000-0900-0000CA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4292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179</xdr:row>
      <xdr:rowOff>0</xdr:rowOff>
    </xdr:from>
    <xdr:to>
      <xdr:col>8</xdr:col>
      <xdr:colOff>0</xdr:colOff>
      <xdr:row>179</xdr:row>
      <xdr:rowOff>0</xdr:rowOff>
    </xdr:to>
    <xdr:pic>
      <xdr:nvPicPr>
        <xdr:cNvPr id="1739" name="Picture 335">
          <a:extLst>
            <a:ext uri="{FF2B5EF4-FFF2-40B4-BE49-F238E27FC236}">
              <a16:creationId xmlns:a16="http://schemas.microsoft.com/office/drawing/2014/main" id="{00000000-0008-0000-0900-0000CB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4292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179</xdr:row>
      <xdr:rowOff>0</xdr:rowOff>
    </xdr:from>
    <xdr:to>
      <xdr:col>8</xdr:col>
      <xdr:colOff>0</xdr:colOff>
      <xdr:row>179</xdr:row>
      <xdr:rowOff>0</xdr:rowOff>
    </xdr:to>
    <xdr:pic>
      <xdr:nvPicPr>
        <xdr:cNvPr id="1740" name="Picture 336">
          <a:extLst>
            <a:ext uri="{FF2B5EF4-FFF2-40B4-BE49-F238E27FC236}">
              <a16:creationId xmlns:a16="http://schemas.microsoft.com/office/drawing/2014/main" id="{00000000-0008-0000-0900-0000CC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4292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179</xdr:row>
      <xdr:rowOff>0</xdr:rowOff>
    </xdr:from>
    <xdr:to>
      <xdr:col>8</xdr:col>
      <xdr:colOff>0</xdr:colOff>
      <xdr:row>179</xdr:row>
      <xdr:rowOff>0</xdr:rowOff>
    </xdr:to>
    <xdr:pic>
      <xdr:nvPicPr>
        <xdr:cNvPr id="1741" name="Picture 337">
          <a:extLst>
            <a:ext uri="{FF2B5EF4-FFF2-40B4-BE49-F238E27FC236}">
              <a16:creationId xmlns:a16="http://schemas.microsoft.com/office/drawing/2014/main" id="{00000000-0008-0000-0900-0000CD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4292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179</xdr:row>
      <xdr:rowOff>0</xdr:rowOff>
    </xdr:from>
    <xdr:to>
      <xdr:col>8</xdr:col>
      <xdr:colOff>0</xdr:colOff>
      <xdr:row>179</xdr:row>
      <xdr:rowOff>0</xdr:rowOff>
    </xdr:to>
    <xdr:pic>
      <xdr:nvPicPr>
        <xdr:cNvPr id="1742" name="Picture 338">
          <a:extLst>
            <a:ext uri="{FF2B5EF4-FFF2-40B4-BE49-F238E27FC236}">
              <a16:creationId xmlns:a16="http://schemas.microsoft.com/office/drawing/2014/main" id="{00000000-0008-0000-0900-0000CE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4292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179</xdr:row>
      <xdr:rowOff>0</xdr:rowOff>
    </xdr:from>
    <xdr:to>
      <xdr:col>8</xdr:col>
      <xdr:colOff>0</xdr:colOff>
      <xdr:row>179</xdr:row>
      <xdr:rowOff>0</xdr:rowOff>
    </xdr:to>
    <xdr:pic>
      <xdr:nvPicPr>
        <xdr:cNvPr id="1743" name="Picture 339">
          <a:extLst>
            <a:ext uri="{FF2B5EF4-FFF2-40B4-BE49-F238E27FC236}">
              <a16:creationId xmlns:a16="http://schemas.microsoft.com/office/drawing/2014/main" id="{00000000-0008-0000-0900-0000CF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4292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179</xdr:row>
      <xdr:rowOff>0</xdr:rowOff>
    </xdr:from>
    <xdr:to>
      <xdr:col>8</xdr:col>
      <xdr:colOff>0</xdr:colOff>
      <xdr:row>179</xdr:row>
      <xdr:rowOff>0</xdr:rowOff>
    </xdr:to>
    <xdr:pic>
      <xdr:nvPicPr>
        <xdr:cNvPr id="1744" name="Picture 340">
          <a:extLst>
            <a:ext uri="{FF2B5EF4-FFF2-40B4-BE49-F238E27FC236}">
              <a16:creationId xmlns:a16="http://schemas.microsoft.com/office/drawing/2014/main" id="{00000000-0008-0000-0900-0000D0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4292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179</xdr:row>
      <xdr:rowOff>0</xdr:rowOff>
    </xdr:from>
    <xdr:to>
      <xdr:col>8</xdr:col>
      <xdr:colOff>0</xdr:colOff>
      <xdr:row>179</xdr:row>
      <xdr:rowOff>0</xdr:rowOff>
    </xdr:to>
    <xdr:pic>
      <xdr:nvPicPr>
        <xdr:cNvPr id="1745" name="Picture 341">
          <a:extLst>
            <a:ext uri="{FF2B5EF4-FFF2-40B4-BE49-F238E27FC236}">
              <a16:creationId xmlns:a16="http://schemas.microsoft.com/office/drawing/2014/main" id="{00000000-0008-0000-0900-0000D1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4292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179</xdr:row>
      <xdr:rowOff>0</xdr:rowOff>
    </xdr:from>
    <xdr:to>
      <xdr:col>8</xdr:col>
      <xdr:colOff>0</xdr:colOff>
      <xdr:row>179</xdr:row>
      <xdr:rowOff>0</xdr:rowOff>
    </xdr:to>
    <xdr:pic>
      <xdr:nvPicPr>
        <xdr:cNvPr id="1746" name="Picture 342">
          <a:extLst>
            <a:ext uri="{FF2B5EF4-FFF2-40B4-BE49-F238E27FC236}">
              <a16:creationId xmlns:a16="http://schemas.microsoft.com/office/drawing/2014/main" id="{00000000-0008-0000-0900-0000D2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4292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179</xdr:row>
      <xdr:rowOff>0</xdr:rowOff>
    </xdr:from>
    <xdr:to>
      <xdr:col>8</xdr:col>
      <xdr:colOff>0</xdr:colOff>
      <xdr:row>179</xdr:row>
      <xdr:rowOff>0</xdr:rowOff>
    </xdr:to>
    <xdr:pic>
      <xdr:nvPicPr>
        <xdr:cNvPr id="1747" name="Picture 343">
          <a:extLst>
            <a:ext uri="{FF2B5EF4-FFF2-40B4-BE49-F238E27FC236}">
              <a16:creationId xmlns:a16="http://schemas.microsoft.com/office/drawing/2014/main" id="{00000000-0008-0000-0900-0000D3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4292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179</xdr:row>
      <xdr:rowOff>0</xdr:rowOff>
    </xdr:from>
    <xdr:to>
      <xdr:col>8</xdr:col>
      <xdr:colOff>0</xdr:colOff>
      <xdr:row>179</xdr:row>
      <xdr:rowOff>0</xdr:rowOff>
    </xdr:to>
    <xdr:pic>
      <xdr:nvPicPr>
        <xdr:cNvPr id="1748" name="Picture 344">
          <a:extLst>
            <a:ext uri="{FF2B5EF4-FFF2-40B4-BE49-F238E27FC236}">
              <a16:creationId xmlns:a16="http://schemas.microsoft.com/office/drawing/2014/main" id="{00000000-0008-0000-0900-0000D4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4292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179</xdr:row>
      <xdr:rowOff>0</xdr:rowOff>
    </xdr:from>
    <xdr:to>
      <xdr:col>8</xdr:col>
      <xdr:colOff>0</xdr:colOff>
      <xdr:row>179</xdr:row>
      <xdr:rowOff>0</xdr:rowOff>
    </xdr:to>
    <xdr:pic>
      <xdr:nvPicPr>
        <xdr:cNvPr id="1749" name="Picture 345">
          <a:extLst>
            <a:ext uri="{FF2B5EF4-FFF2-40B4-BE49-F238E27FC236}">
              <a16:creationId xmlns:a16="http://schemas.microsoft.com/office/drawing/2014/main" id="{00000000-0008-0000-0900-0000D5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4292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179</xdr:row>
      <xdr:rowOff>0</xdr:rowOff>
    </xdr:from>
    <xdr:to>
      <xdr:col>8</xdr:col>
      <xdr:colOff>0</xdr:colOff>
      <xdr:row>179</xdr:row>
      <xdr:rowOff>0</xdr:rowOff>
    </xdr:to>
    <xdr:pic>
      <xdr:nvPicPr>
        <xdr:cNvPr id="1750" name="Picture 346">
          <a:extLst>
            <a:ext uri="{FF2B5EF4-FFF2-40B4-BE49-F238E27FC236}">
              <a16:creationId xmlns:a16="http://schemas.microsoft.com/office/drawing/2014/main" id="{00000000-0008-0000-0900-0000D6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4292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179</xdr:row>
      <xdr:rowOff>0</xdr:rowOff>
    </xdr:from>
    <xdr:to>
      <xdr:col>8</xdr:col>
      <xdr:colOff>0</xdr:colOff>
      <xdr:row>179</xdr:row>
      <xdr:rowOff>0</xdr:rowOff>
    </xdr:to>
    <xdr:pic>
      <xdr:nvPicPr>
        <xdr:cNvPr id="1751" name="Picture 347">
          <a:extLst>
            <a:ext uri="{FF2B5EF4-FFF2-40B4-BE49-F238E27FC236}">
              <a16:creationId xmlns:a16="http://schemas.microsoft.com/office/drawing/2014/main" id="{00000000-0008-0000-0900-0000D7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4292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179</xdr:row>
      <xdr:rowOff>0</xdr:rowOff>
    </xdr:from>
    <xdr:to>
      <xdr:col>8</xdr:col>
      <xdr:colOff>0</xdr:colOff>
      <xdr:row>179</xdr:row>
      <xdr:rowOff>0</xdr:rowOff>
    </xdr:to>
    <xdr:pic>
      <xdr:nvPicPr>
        <xdr:cNvPr id="1752" name="Picture 348">
          <a:extLst>
            <a:ext uri="{FF2B5EF4-FFF2-40B4-BE49-F238E27FC236}">
              <a16:creationId xmlns:a16="http://schemas.microsoft.com/office/drawing/2014/main" id="{00000000-0008-0000-0900-0000D8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4292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179</xdr:row>
      <xdr:rowOff>0</xdr:rowOff>
    </xdr:from>
    <xdr:to>
      <xdr:col>8</xdr:col>
      <xdr:colOff>0</xdr:colOff>
      <xdr:row>179</xdr:row>
      <xdr:rowOff>0</xdr:rowOff>
    </xdr:to>
    <xdr:pic>
      <xdr:nvPicPr>
        <xdr:cNvPr id="1753" name="Picture 349">
          <a:extLst>
            <a:ext uri="{FF2B5EF4-FFF2-40B4-BE49-F238E27FC236}">
              <a16:creationId xmlns:a16="http://schemas.microsoft.com/office/drawing/2014/main" id="{00000000-0008-0000-0900-0000D9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4292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179</xdr:row>
      <xdr:rowOff>0</xdr:rowOff>
    </xdr:from>
    <xdr:to>
      <xdr:col>8</xdr:col>
      <xdr:colOff>0</xdr:colOff>
      <xdr:row>179</xdr:row>
      <xdr:rowOff>0</xdr:rowOff>
    </xdr:to>
    <xdr:pic>
      <xdr:nvPicPr>
        <xdr:cNvPr id="1754" name="Picture 350">
          <a:extLst>
            <a:ext uri="{FF2B5EF4-FFF2-40B4-BE49-F238E27FC236}">
              <a16:creationId xmlns:a16="http://schemas.microsoft.com/office/drawing/2014/main" id="{00000000-0008-0000-0900-0000DA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4292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179</xdr:row>
      <xdr:rowOff>0</xdr:rowOff>
    </xdr:from>
    <xdr:to>
      <xdr:col>8</xdr:col>
      <xdr:colOff>0</xdr:colOff>
      <xdr:row>179</xdr:row>
      <xdr:rowOff>0</xdr:rowOff>
    </xdr:to>
    <xdr:pic>
      <xdr:nvPicPr>
        <xdr:cNvPr id="1755" name="Picture 351">
          <a:extLst>
            <a:ext uri="{FF2B5EF4-FFF2-40B4-BE49-F238E27FC236}">
              <a16:creationId xmlns:a16="http://schemas.microsoft.com/office/drawing/2014/main" id="{00000000-0008-0000-0900-0000DB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4292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179</xdr:row>
      <xdr:rowOff>0</xdr:rowOff>
    </xdr:from>
    <xdr:to>
      <xdr:col>8</xdr:col>
      <xdr:colOff>0</xdr:colOff>
      <xdr:row>179</xdr:row>
      <xdr:rowOff>0</xdr:rowOff>
    </xdr:to>
    <xdr:pic>
      <xdr:nvPicPr>
        <xdr:cNvPr id="1756" name="Picture 352">
          <a:extLst>
            <a:ext uri="{FF2B5EF4-FFF2-40B4-BE49-F238E27FC236}">
              <a16:creationId xmlns:a16="http://schemas.microsoft.com/office/drawing/2014/main" id="{00000000-0008-0000-0900-0000DC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4292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179</xdr:row>
      <xdr:rowOff>0</xdr:rowOff>
    </xdr:from>
    <xdr:to>
      <xdr:col>8</xdr:col>
      <xdr:colOff>0</xdr:colOff>
      <xdr:row>179</xdr:row>
      <xdr:rowOff>0</xdr:rowOff>
    </xdr:to>
    <xdr:pic>
      <xdr:nvPicPr>
        <xdr:cNvPr id="1757" name="Picture 353">
          <a:extLst>
            <a:ext uri="{FF2B5EF4-FFF2-40B4-BE49-F238E27FC236}">
              <a16:creationId xmlns:a16="http://schemas.microsoft.com/office/drawing/2014/main" id="{00000000-0008-0000-0900-0000DD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4292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179</xdr:row>
      <xdr:rowOff>0</xdr:rowOff>
    </xdr:from>
    <xdr:to>
      <xdr:col>8</xdr:col>
      <xdr:colOff>0</xdr:colOff>
      <xdr:row>179</xdr:row>
      <xdr:rowOff>0</xdr:rowOff>
    </xdr:to>
    <xdr:pic>
      <xdr:nvPicPr>
        <xdr:cNvPr id="1758" name="Picture 354">
          <a:extLst>
            <a:ext uri="{FF2B5EF4-FFF2-40B4-BE49-F238E27FC236}">
              <a16:creationId xmlns:a16="http://schemas.microsoft.com/office/drawing/2014/main" id="{00000000-0008-0000-0900-0000DE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4292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179</xdr:row>
      <xdr:rowOff>0</xdr:rowOff>
    </xdr:from>
    <xdr:to>
      <xdr:col>8</xdr:col>
      <xdr:colOff>0</xdr:colOff>
      <xdr:row>179</xdr:row>
      <xdr:rowOff>0</xdr:rowOff>
    </xdr:to>
    <xdr:pic>
      <xdr:nvPicPr>
        <xdr:cNvPr id="1759" name="Picture 355">
          <a:extLst>
            <a:ext uri="{FF2B5EF4-FFF2-40B4-BE49-F238E27FC236}">
              <a16:creationId xmlns:a16="http://schemas.microsoft.com/office/drawing/2014/main" id="{00000000-0008-0000-0900-0000DF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4292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179</xdr:row>
      <xdr:rowOff>0</xdr:rowOff>
    </xdr:from>
    <xdr:to>
      <xdr:col>8</xdr:col>
      <xdr:colOff>0</xdr:colOff>
      <xdr:row>179</xdr:row>
      <xdr:rowOff>0</xdr:rowOff>
    </xdr:to>
    <xdr:pic>
      <xdr:nvPicPr>
        <xdr:cNvPr id="1760" name="Picture 356">
          <a:extLst>
            <a:ext uri="{FF2B5EF4-FFF2-40B4-BE49-F238E27FC236}">
              <a16:creationId xmlns:a16="http://schemas.microsoft.com/office/drawing/2014/main" id="{00000000-0008-0000-0900-0000E0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4292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179</xdr:row>
      <xdr:rowOff>0</xdr:rowOff>
    </xdr:from>
    <xdr:to>
      <xdr:col>8</xdr:col>
      <xdr:colOff>0</xdr:colOff>
      <xdr:row>179</xdr:row>
      <xdr:rowOff>0</xdr:rowOff>
    </xdr:to>
    <xdr:pic>
      <xdr:nvPicPr>
        <xdr:cNvPr id="1761" name="Picture 357">
          <a:extLst>
            <a:ext uri="{FF2B5EF4-FFF2-40B4-BE49-F238E27FC236}">
              <a16:creationId xmlns:a16="http://schemas.microsoft.com/office/drawing/2014/main" id="{00000000-0008-0000-0900-0000E1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4292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179</xdr:row>
      <xdr:rowOff>0</xdr:rowOff>
    </xdr:from>
    <xdr:to>
      <xdr:col>8</xdr:col>
      <xdr:colOff>0</xdr:colOff>
      <xdr:row>179</xdr:row>
      <xdr:rowOff>0</xdr:rowOff>
    </xdr:to>
    <xdr:pic>
      <xdr:nvPicPr>
        <xdr:cNvPr id="1762" name="Picture 358">
          <a:extLst>
            <a:ext uri="{FF2B5EF4-FFF2-40B4-BE49-F238E27FC236}">
              <a16:creationId xmlns:a16="http://schemas.microsoft.com/office/drawing/2014/main" id="{00000000-0008-0000-0900-0000E2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4292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179</xdr:row>
      <xdr:rowOff>0</xdr:rowOff>
    </xdr:from>
    <xdr:to>
      <xdr:col>8</xdr:col>
      <xdr:colOff>0</xdr:colOff>
      <xdr:row>179</xdr:row>
      <xdr:rowOff>0</xdr:rowOff>
    </xdr:to>
    <xdr:pic>
      <xdr:nvPicPr>
        <xdr:cNvPr id="1763" name="Picture 359">
          <a:extLst>
            <a:ext uri="{FF2B5EF4-FFF2-40B4-BE49-F238E27FC236}">
              <a16:creationId xmlns:a16="http://schemas.microsoft.com/office/drawing/2014/main" id="{00000000-0008-0000-0900-0000E3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4292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179</xdr:row>
      <xdr:rowOff>0</xdr:rowOff>
    </xdr:from>
    <xdr:to>
      <xdr:col>8</xdr:col>
      <xdr:colOff>0</xdr:colOff>
      <xdr:row>179</xdr:row>
      <xdr:rowOff>0</xdr:rowOff>
    </xdr:to>
    <xdr:pic>
      <xdr:nvPicPr>
        <xdr:cNvPr id="1764" name="Picture 360">
          <a:extLst>
            <a:ext uri="{FF2B5EF4-FFF2-40B4-BE49-F238E27FC236}">
              <a16:creationId xmlns:a16="http://schemas.microsoft.com/office/drawing/2014/main" id="{00000000-0008-0000-0900-0000E4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4292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179</xdr:row>
      <xdr:rowOff>0</xdr:rowOff>
    </xdr:from>
    <xdr:to>
      <xdr:col>8</xdr:col>
      <xdr:colOff>0</xdr:colOff>
      <xdr:row>179</xdr:row>
      <xdr:rowOff>0</xdr:rowOff>
    </xdr:to>
    <xdr:pic>
      <xdr:nvPicPr>
        <xdr:cNvPr id="1765" name="Picture 361">
          <a:extLst>
            <a:ext uri="{FF2B5EF4-FFF2-40B4-BE49-F238E27FC236}">
              <a16:creationId xmlns:a16="http://schemas.microsoft.com/office/drawing/2014/main" id="{00000000-0008-0000-0900-0000E5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4292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179</xdr:row>
      <xdr:rowOff>0</xdr:rowOff>
    </xdr:from>
    <xdr:to>
      <xdr:col>8</xdr:col>
      <xdr:colOff>0</xdr:colOff>
      <xdr:row>179</xdr:row>
      <xdr:rowOff>0</xdr:rowOff>
    </xdr:to>
    <xdr:pic>
      <xdr:nvPicPr>
        <xdr:cNvPr id="1766" name="Picture 362">
          <a:extLst>
            <a:ext uri="{FF2B5EF4-FFF2-40B4-BE49-F238E27FC236}">
              <a16:creationId xmlns:a16="http://schemas.microsoft.com/office/drawing/2014/main" id="{00000000-0008-0000-0900-0000E6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4292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179</xdr:row>
      <xdr:rowOff>0</xdr:rowOff>
    </xdr:from>
    <xdr:to>
      <xdr:col>8</xdr:col>
      <xdr:colOff>0</xdr:colOff>
      <xdr:row>179</xdr:row>
      <xdr:rowOff>0</xdr:rowOff>
    </xdr:to>
    <xdr:pic>
      <xdr:nvPicPr>
        <xdr:cNvPr id="1767" name="Picture 363">
          <a:extLst>
            <a:ext uri="{FF2B5EF4-FFF2-40B4-BE49-F238E27FC236}">
              <a16:creationId xmlns:a16="http://schemas.microsoft.com/office/drawing/2014/main" id="{00000000-0008-0000-0900-0000E7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4292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179</xdr:row>
      <xdr:rowOff>0</xdr:rowOff>
    </xdr:from>
    <xdr:to>
      <xdr:col>8</xdr:col>
      <xdr:colOff>0</xdr:colOff>
      <xdr:row>179</xdr:row>
      <xdr:rowOff>0</xdr:rowOff>
    </xdr:to>
    <xdr:pic>
      <xdr:nvPicPr>
        <xdr:cNvPr id="1768" name="Picture 364">
          <a:extLst>
            <a:ext uri="{FF2B5EF4-FFF2-40B4-BE49-F238E27FC236}">
              <a16:creationId xmlns:a16="http://schemas.microsoft.com/office/drawing/2014/main" id="{00000000-0008-0000-0900-0000E8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4292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179</xdr:row>
      <xdr:rowOff>0</xdr:rowOff>
    </xdr:from>
    <xdr:to>
      <xdr:col>8</xdr:col>
      <xdr:colOff>0</xdr:colOff>
      <xdr:row>179</xdr:row>
      <xdr:rowOff>0</xdr:rowOff>
    </xdr:to>
    <xdr:pic>
      <xdr:nvPicPr>
        <xdr:cNvPr id="1769" name="Picture 365">
          <a:extLst>
            <a:ext uri="{FF2B5EF4-FFF2-40B4-BE49-F238E27FC236}">
              <a16:creationId xmlns:a16="http://schemas.microsoft.com/office/drawing/2014/main" id="{00000000-0008-0000-0900-0000E9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4292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189</xdr:row>
      <xdr:rowOff>0</xdr:rowOff>
    </xdr:from>
    <xdr:to>
      <xdr:col>8</xdr:col>
      <xdr:colOff>0</xdr:colOff>
      <xdr:row>189</xdr:row>
      <xdr:rowOff>0</xdr:rowOff>
    </xdr:to>
    <xdr:pic>
      <xdr:nvPicPr>
        <xdr:cNvPr id="1770" name="Picture 366">
          <a:extLst>
            <a:ext uri="{FF2B5EF4-FFF2-40B4-BE49-F238E27FC236}">
              <a16:creationId xmlns:a16="http://schemas.microsoft.com/office/drawing/2014/main" id="{00000000-0008-0000-0900-0000EA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7435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189</xdr:row>
      <xdr:rowOff>0</xdr:rowOff>
    </xdr:from>
    <xdr:to>
      <xdr:col>8</xdr:col>
      <xdr:colOff>0</xdr:colOff>
      <xdr:row>189</xdr:row>
      <xdr:rowOff>0</xdr:rowOff>
    </xdr:to>
    <xdr:pic>
      <xdr:nvPicPr>
        <xdr:cNvPr id="1771" name="Picture 367">
          <a:extLst>
            <a:ext uri="{FF2B5EF4-FFF2-40B4-BE49-F238E27FC236}">
              <a16:creationId xmlns:a16="http://schemas.microsoft.com/office/drawing/2014/main" id="{00000000-0008-0000-0900-0000EB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7435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189</xdr:row>
      <xdr:rowOff>0</xdr:rowOff>
    </xdr:from>
    <xdr:to>
      <xdr:col>8</xdr:col>
      <xdr:colOff>0</xdr:colOff>
      <xdr:row>189</xdr:row>
      <xdr:rowOff>0</xdr:rowOff>
    </xdr:to>
    <xdr:pic>
      <xdr:nvPicPr>
        <xdr:cNvPr id="1772" name="Picture 368">
          <a:extLst>
            <a:ext uri="{FF2B5EF4-FFF2-40B4-BE49-F238E27FC236}">
              <a16:creationId xmlns:a16="http://schemas.microsoft.com/office/drawing/2014/main" id="{00000000-0008-0000-0900-0000EC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7435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189</xdr:row>
      <xdr:rowOff>0</xdr:rowOff>
    </xdr:from>
    <xdr:to>
      <xdr:col>8</xdr:col>
      <xdr:colOff>0</xdr:colOff>
      <xdr:row>189</xdr:row>
      <xdr:rowOff>0</xdr:rowOff>
    </xdr:to>
    <xdr:pic>
      <xdr:nvPicPr>
        <xdr:cNvPr id="1773" name="Picture 369">
          <a:extLst>
            <a:ext uri="{FF2B5EF4-FFF2-40B4-BE49-F238E27FC236}">
              <a16:creationId xmlns:a16="http://schemas.microsoft.com/office/drawing/2014/main" id="{00000000-0008-0000-0900-0000ED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7435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189</xdr:row>
      <xdr:rowOff>0</xdr:rowOff>
    </xdr:from>
    <xdr:to>
      <xdr:col>8</xdr:col>
      <xdr:colOff>0</xdr:colOff>
      <xdr:row>189</xdr:row>
      <xdr:rowOff>0</xdr:rowOff>
    </xdr:to>
    <xdr:pic>
      <xdr:nvPicPr>
        <xdr:cNvPr id="1774" name="Picture 370">
          <a:extLst>
            <a:ext uri="{FF2B5EF4-FFF2-40B4-BE49-F238E27FC236}">
              <a16:creationId xmlns:a16="http://schemas.microsoft.com/office/drawing/2014/main" id="{00000000-0008-0000-0900-0000EE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7435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189</xdr:row>
      <xdr:rowOff>0</xdr:rowOff>
    </xdr:from>
    <xdr:to>
      <xdr:col>8</xdr:col>
      <xdr:colOff>0</xdr:colOff>
      <xdr:row>189</xdr:row>
      <xdr:rowOff>0</xdr:rowOff>
    </xdr:to>
    <xdr:pic>
      <xdr:nvPicPr>
        <xdr:cNvPr id="1775" name="Picture 371">
          <a:extLst>
            <a:ext uri="{FF2B5EF4-FFF2-40B4-BE49-F238E27FC236}">
              <a16:creationId xmlns:a16="http://schemas.microsoft.com/office/drawing/2014/main" id="{00000000-0008-0000-0900-0000EF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7435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189</xdr:row>
      <xdr:rowOff>0</xdr:rowOff>
    </xdr:from>
    <xdr:to>
      <xdr:col>8</xdr:col>
      <xdr:colOff>0</xdr:colOff>
      <xdr:row>189</xdr:row>
      <xdr:rowOff>0</xdr:rowOff>
    </xdr:to>
    <xdr:pic>
      <xdr:nvPicPr>
        <xdr:cNvPr id="1776" name="Picture 372">
          <a:extLst>
            <a:ext uri="{FF2B5EF4-FFF2-40B4-BE49-F238E27FC236}">
              <a16:creationId xmlns:a16="http://schemas.microsoft.com/office/drawing/2014/main" id="{00000000-0008-0000-0900-0000F0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7435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189</xdr:row>
      <xdr:rowOff>0</xdr:rowOff>
    </xdr:from>
    <xdr:to>
      <xdr:col>8</xdr:col>
      <xdr:colOff>0</xdr:colOff>
      <xdr:row>189</xdr:row>
      <xdr:rowOff>0</xdr:rowOff>
    </xdr:to>
    <xdr:pic>
      <xdr:nvPicPr>
        <xdr:cNvPr id="1777" name="Picture 373">
          <a:extLst>
            <a:ext uri="{FF2B5EF4-FFF2-40B4-BE49-F238E27FC236}">
              <a16:creationId xmlns:a16="http://schemas.microsoft.com/office/drawing/2014/main" id="{00000000-0008-0000-0900-0000F1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7435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189</xdr:row>
      <xdr:rowOff>0</xdr:rowOff>
    </xdr:from>
    <xdr:to>
      <xdr:col>8</xdr:col>
      <xdr:colOff>0</xdr:colOff>
      <xdr:row>189</xdr:row>
      <xdr:rowOff>0</xdr:rowOff>
    </xdr:to>
    <xdr:pic>
      <xdr:nvPicPr>
        <xdr:cNvPr id="1778" name="Picture 374">
          <a:extLst>
            <a:ext uri="{FF2B5EF4-FFF2-40B4-BE49-F238E27FC236}">
              <a16:creationId xmlns:a16="http://schemas.microsoft.com/office/drawing/2014/main" id="{00000000-0008-0000-0900-0000F2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7435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189</xdr:row>
      <xdr:rowOff>0</xdr:rowOff>
    </xdr:from>
    <xdr:to>
      <xdr:col>8</xdr:col>
      <xdr:colOff>0</xdr:colOff>
      <xdr:row>189</xdr:row>
      <xdr:rowOff>0</xdr:rowOff>
    </xdr:to>
    <xdr:pic>
      <xdr:nvPicPr>
        <xdr:cNvPr id="1779" name="Picture 375">
          <a:extLst>
            <a:ext uri="{FF2B5EF4-FFF2-40B4-BE49-F238E27FC236}">
              <a16:creationId xmlns:a16="http://schemas.microsoft.com/office/drawing/2014/main" id="{00000000-0008-0000-0900-0000F3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7435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189</xdr:row>
      <xdr:rowOff>0</xdr:rowOff>
    </xdr:from>
    <xdr:to>
      <xdr:col>8</xdr:col>
      <xdr:colOff>0</xdr:colOff>
      <xdr:row>189</xdr:row>
      <xdr:rowOff>0</xdr:rowOff>
    </xdr:to>
    <xdr:pic>
      <xdr:nvPicPr>
        <xdr:cNvPr id="1780" name="Picture 376">
          <a:extLst>
            <a:ext uri="{FF2B5EF4-FFF2-40B4-BE49-F238E27FC236}">
              <a16:creationId xmlns:a16="http://schemas.microsoft.com/office/drawing/2014/main" id="{00000000-0008-0000-0900-0000F4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7435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189</xdr:row>
      <xdr:rowOff>0</xdr:rowOff>
    </xdr:from>
    <xdr:to>
      <xdr:col>8</xdr:col>
      <xdr:colOff>0</xdr:colOff>
      <xdr:row>189</xdr:row>
      <xdr:rowOff>0</xdr:rowOff>
    </xdr:to>
    <xdr:pic>
      <xdr:nvPicPr>
        <xdr:cNvPr id="1781" name="Picture 377">
          <a:extLst>
            <a:ext uri="{FF2B5EF4-FFF2-40B4-BE49-F238E27FC236}">
              <a16:creationId xmlns:a16="http://schemas.microsoft.com/office/drawing/2014/main" id="{00000000-0008-0000-0900-0000F5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7435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189</xdr:row>
      <xdr:rowOff>0</xdr:rowOff>
    </xdr:from>
    <xdr:to>
      <xdr:col>8</xdr:col>
      <xdr:colOff>0</xdr:colOff>
      <xdr:row>189</xdr:row>
      <xdr:rowOff>0</xdr:rowOff>
    </xdr:to>
    <xdr:pic>
      <xdr:nvPicPr>
        <xdr:cNvPr id="1782" name="Picture 378">
          <a:extLst>
            <a:ext uri="{FF2B5EF4-FFF2-40B4-BE49-F238E27FC236}">
              <a16:creationId xmlns:a16="http://schemas.microsoft.com/office/drawing/2014/main" id="{00000000-0008-0000-0900-0000F6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7435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189</xdr:row>
      <xdr:rowOff>0</xdr:rowOff>
    </xdr:from>
    <xdr:to>
      <xdr:col>8</xdr:col>
      <xdr:colOff>0</xdr:colOff>
      <xdr:row>189</xdr:row>
      <xdr:rowOff>0</xdr:rowOff>
    </xdr:to>
    <xdr:pic>
      <xdr:nvPicPr>
        <xdr:cNvPr id="1783" name="Picture 379">
          <a:extLst>
            <a:ext uri="{FF2B5EF4-FFF2-40B4-BE49-F238E27FC236}">
              <a16:creationId xmlns:a16="http://schemas.microsoft.com/office/drawing/2014/main" id="{00000000-0008-0000-0900-0000F7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7435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189</xdr:row>
      <xdr:rowOff>0</xdr:rowOff>
    </xdr:from>
    <xdr:to>
      <xdr:col>8</xdr:col>
      <xdr:colOff>0</xdr:colOff>
      <xdr:row>189</xdr:row>
      <xdr:rowOff>0</xdr:rowOff>
    </xdr:to>
    <xdr:pic>
      <xdr:nvPicPr>
        <xdr:cNvPr id="1784" name="Picture 380">
          <a:extLst>
            <a:ext uri="{FF2B5EF4-FFF2-40B4-BE49-F238E27FC236}">
              <a16:creationId xmlns:a16="http://schemas.microsoft.com/office/drawing/2014/main" id="{00000000-0008-0000-0900-0000F8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7435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189</xdr:row>
      <xdr:rowOff>0</xdr:rowOff>
    </xdr:from>
    <xdr:to>
      <xdr:col>8</xdr:col>
      <xdr:colOff>0</xdr:colOff>
      <xdr:row>189</xdr:row>
      <xdr:rowOff>0</xdr:rowOff>
    </xdr:to>
    <xdr:pic>
      <xdr:nvPicPr>
        <xdr:cNvPr id="1785" name="Picture 381">
          <a:extLst>
            <a:ext uri="{FF2B5EF4-FFF2-40B4-BE49-F238E27FC236}">
              <a16:creationId xmlns:a16="http://schemas.microsoft.com/office/drawing/2014/main" id="{00000000-0008-0000-0900-0000F9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7435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189</xdr:row>
      <xdr:rowOff>0</xdr:rowOff>
    </xdr:from>
    <xdr:to>
      <xdr:col>8</xdr:col>
      <xdr:colOff>0</xdr:colOff>
      <xdr:row>189</xdr:row>
      <xdr:rowOff>0</xdr:rowOff>
    </xdr:to>
    <xdr:pic>
      <xdr:nvPicPr>
        <xdr:cNvPr id="1786" name="Picture 382">
          <a:extLst>
            <a:ext uri="{FF2B5EF4-FFF2-40B4-BE49-F238E27FC236}">
              <a16:creationId xmlns:a16="http://schemas.microsoft.com/office/drawing/2014/main" id="{00000000-0008-0000-0900-0000FA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7435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189</xdr:row>
      <xdr:rowOff>0</xdr:rowOff>
    </xdr:from>
    <xdr:to>
      <xdr:col>8</xdr:col>
      <xdr:colOff>0</xdr:colOff>
      <xdr:row>189</xdr:row>
      <xdr:rowOff>0</xdr:rowOff>
    </xdr:to>
    <xdr:pic>
      <xdr:nvPicPr>
        <xdr:cNvPr id="1787" name="Picture 383">
          <a:extLst>
            <a:ext uri="{FF2B5EF4-FFF2-40B4-BE49-F238E27FC236}">
              <a16:creationId xmlns:a16="http://schemas.microsoft.com/office/drawing/2014/main" id="{00000000-0008-0000-0900-0000FB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7435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189</xdr:row>
      <xdr:rowOff>0</xdr:rowOff>
    </xdr:from>
    <xdr:to>
      <xdr:col>8</xdr:col>
      <xdr:colOff>0</xdr:colOff>
      <xdr:row>189</xdr:row>
      <xdr:rowOff>0</xdr:rowOff>
    </xdr:to>
    <xdr:pic>
      <xdr:nvPicPr>
        <xdr:cNvPr id="1788" name="Picture 384">
          <a:extLst>
            <a:ext uri="{FF2B5EF4-FFF2-40B4-BE49-F238E27FC236}">
              <a16:creationId xmlns:a16="http://schemas.microsoft.com/office/drawing/2014/main" id="{00000000-0008-0000-0900-0000FC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7435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189</xdr:row>
      <xdr:rowOff>0</xdr:rowOff>
    </xdr:from>
    <xdr:to>
      <xdr:col>8</xdr:col>
      <xdr:colOff>0</xdr:colOff>
      <xdr:row>189</xdr:row>
      <xdr:rowOff>0</xdr:rowOff>
    </xdr:to>
    <xdr:pic>
      <xdr:nvPicPr>
        <xdr:cNvPr id="1789" name="Picture 385">
          <a:extLst>
            <a:ext uri="{FF2B5EF4-FFF2-40B4-BE49-F238E27FC236}">
              <a16:creationId xmlns:a16="http://schemas.microsoft.com/office/drawing/2014/main" id="{00000000-0008-0000-0900-0000FD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7435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189</xdr:row>
      <xdr:rowOff>0</xdr:rowOff>
    </xdr:from>
    <xdr:to>
      <xdr:col>8</xdr:col>
      <xdr:colOff>0</xdr:colOff>
      <xdr:row>189</xdr:row>
      <xdr:rowOff>0</xdr:rowOff>
    </xdr:to>
    <xdr:pic>
      <xdr:nvPicPr>
        <xdr:cNvPr id="1790" name="Picture 386">
          <a:extLst>
            <a:ext uri="{FF2B5EF4-FFF2-40B4-BE49-F238E27FC236}">
              <a16:creationId xmlns:a16="http://schemas.microsoft.com/office/drawing/2014/main" id="{00000000-0008-0000-0900-0000FE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7435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189</xdr:row>
      <xdr:rowOff>0</xdr:rowOff>
    </xdr:from>
    <xdr:to>
      <xdr:col>8</xdr:col>
      <xdr:colOff>0</xdr:colOff>
      <xdr:row>189</xdr:row>
      <xdr:rowOff>0</xdr:rowOff>
    </xdr:to>
    <xdr:pic>
      <xdr:nvPicPr>
        <xdr:cNvPr id="1791" name="Picture 387">
          <a:extLst>
            <a:ext uri="{FF2B5EF4-FFF2-40B4-BE49-F238E27FC236}">
              <a16:creationId xmlns:a16="http://schemas.microsoft.com/office/drawing/2014/main" id="{00000000-0008-0000-0900-0000FF06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7435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189</xdr:row>
      <xdr:rowOff>0</xdr:rowOff>
    </xdr:from>
    <xdr:to>
      <xdr:col>8</xdr:col>
      <xdr:colOff>0</xdr:colOff>
      <xdr:row>189</xdr:row>
      <xdr:rowOff>0</xdr:rowOff>
    </xdr:to>
    <xdr:pic>
      <xdr:nvPicPr>
        <xdr:cNvPr id="1792" name="Picture 388">
          <a:extLst>
            <a:ext uri="{FF2B5EF4-FFF2-40B4-BE49-F238E27FC236}">
              <a16:creationId xmlns:a16="http://schemas.microsoft.com/office/drawing/2014/main" id="{00000000-0008-0000-0900-000000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7435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189</xdr:row>
      <xdr:rowOff>0</xdr:rowOff>
    </xdr:from>
    <xdr:to>
      <xdr:col>8</xdr:col>
      <xdr:colOff>0</xdr:colOff>
      <xdr:row>189</xdr:row>
      <xdr:rowOff>0</xdr:rowOff>
    </xdr:to>
    <xdr:pic>
      <xdr:nvPicPr>
        <xdr:cNvPr id="1793" name="Picture 389">
          <a:extLst>
            <a:ext uri="{FF2B5EF4-FFF2-40B4-BE49-F238E27FC236}">
              <a16:creationId xmlns:a16="http://schemas.microsoft.com/office/drawing/2014/main" id="{00000000-0008-0000-0900-000001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7435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189</xdr:row>
      <xdr:rowOff>0</xdr:rowOff>
    </xdr:from>
    <xdr:to>
      <xdr:col>8</xdr:col>
      <xdr:colOff>0</xdr:colOff>
      <xdr:row>189</xdr:row>
      <xdr:rowOff>0</xdr:rowOff>
    </xdr:to>
    <xdr:pic>
      <xdr:nvPicPr>
        <xdr:cNvPr id="1794" name="Picture 390">
          <a:extLst>
            <a:ext uri="{FF2B5EF4-FFF2-40B4-BE49-F238E27FC236}">
              <a16:creationId xmlns:a16="http://schemas.microsoft.com/office/drawing/2014/main" id="{00000000-0008-0000-0900-000002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7435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189</xdr:row>
      <xdr:rowOff>0</xdr:rowOff>
    </xdr:from>
    <xdr:to>
      <xdr:col>8</xdr:col>
      <xdr:colOff>0</xdr:colOff>
      <xdr:row>189</xdr:row>
      <xdr:rowOff>0</xdr:rowOff>
    </xdr:to>
    <xdr:pic>
      <xdr:nvPicPr>
        <xdr:cNvPr id="1795" name="Picture 391">
          <a:extLst>
            <a:ext uri="{FF2B5EF4-FFF2-40B4-BE49-F238E27FC236}">
              <a16:creationId xmlns:a16="http://schemas.microsoft.com/office/drawing/2014/main" id="{00000000-0008-0000-0900-000003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7435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189</xdr:row>
      <xdr:rowOff>0</xdr:rowOff>
    </xdr:from>
    <xdr:to>
      <xdr:col>8</xdr:col>
      <xdr:colOff>0</xdr:colOff>
      <xdr:row>189</xdr:row>
      <xdr:rowOff>0</xdr:rowOff>
    </xdr:to>
    <xdr:pic>
      <xdr:nvPicPr>
        <xdr:cNvPr id="1796" name="Picture 392">
          <a:extLst>
            <a:ext uri="{FF2B5EF4-FFF2-40B4-BE49-F238E27FC236}">
              <a16:creationId xmlns:a16="http://schemas.microsoft.com/office/drawing/2014/main" id="{00000000-0008-0000-0900-000004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7435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189</xdr:row>
      <xdr:rowOff>0</xdr:rowOff>
    </xdr:from>
    <xdr:to>
      <xdr:col>8</xdr:col>
      <xdr:colOff>0</xdr:colOff>
      <xdr:row>189</xdr:row>
      <xdr:rowOff>0</xdr:rowOff>
    </xdr:to>
    <xdr:pic>
      <xdr:nvPicPr>
        <xdr:cNvPr id="1797" name="Picture 393">
          <a:extLst>
            <a:ext uri="{FF2B5EF4-FFF2-40B4-BE49-F238E27FC236}">
              <a16:creationId xmlns:a16="http://schemas.microsoft.com/office/drawing/2014/main" id="{00000000-0008-0000-0900-000005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7435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189</xdr:row>
      <xdr:rowOff>0</xdr:rowOff>
    </xdr:from>
    <xdr:to>
      <xdr:col>8</xdr:col>
      <xdr:colOff>0</xdr:colOff>
      <xdr:row>189</xdr:row>
      <xdr:rowOff>0</xdr:rowOff>
    </xdr:to>
    <xdr:pic>
      <xdr:nvPicPr>
        <xdr:cNvPr id="1798" name="Picture 394">
          <a:extLst>
            <a:ext uri="{FF2B5EF4-FFF2-40B4-BE49-F238E27FC236}">
              <a16:creationId xmlns:a16="http://schemas.microsoft.com/office/drawing/2014/main" id="{00000000-0008-0000-0900-000006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7435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189</xdr:row>
      <xdr:rowOff>0</xdr:rowOff>
    </xdr:from>
    <xdr:to>
      <xdr:col>8</xdr:col>
      <xdr:colOff>0</xdr:colOff>
      <xdr:row>189</xdr:row>
      <xdr:rowOff>0</xdr:rowOff>
    </xdr:to>
    <xdr:pic>
      <xdr:nvPicPr>
        <xdr:cNvPr id="1799" name="Picture 395">
          <a:extLst>
            <a:ext uri="{FF2B5EF4-FFF2-40B4-BE49-F238E27FC236}">
              <a16:creationId xmlns:a16="http://schemas.microsoft.com/office/drawing/2014/main" id="{00000000-0008-0000-0900-000007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7435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189</xdr:row>
      <xdr:rowOff>0</xdr:rowOff>
    </xdr:from>
    <xdr:to>
      <xdr:col>8</xdr:col>
      <xdr:colOff>0</xdr:colOff>
      <xdr:row>189</xdr:row>
      <xdr:rowOff>0</xdr:rowOff>
    </xdr:to>
    <xdr:pic>
      <xdr:nvPicPr>
        <xdr:cNvPr id="1800" name="Picture 396">
          <a:extLst>
            <a:ext uri="{FF2B5EF4-FFF2-40B4-BE49-F238E27FC236}">
              <a16:creationId xmlns:a16="http://schemas.microsoft.com/office/drawing/2014/main" id="{00000000-0008-0000-0900-000008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7435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189</xdr:row>
      <xdr:rowOff>0</xdr:rowOff>
    </xdr:from>
    <xdr:to>
      <xdr:col>8</xdr:col>
      <xdr:colOff>0</xdr:colOff>
      <xdr:row>189</xdr:row>
      <xdr:rowOff>0</xdr:rowOff>
    </xdr:to>
    <xdr:pic>
      <xdr:nvPicPr>
        <xdr:cNvPr id="1801" name="Picture 397">
          <a:extLst>
            <a:ext uri="{FF2B5EF4-FFF2-40B4-BE49-F238E27FC236}">
              <a16:creationId xmlns:a16="http://schemas.microsoft.com/office/drawing/2014/main" id="{00000000-0008-0000-0900-000009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7435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189</xdr:row>
      <xdr:rowOff>0</xdr:rowOff>
    </xdr:from>
    <xdr:to>
      <xdr:col>8</xdr:col>
      <xdr:colOff>0</xdr:colOff>
      <xdr:row>189</xdr:row>
      <xdr:rowOff>0</xdr:rowOff>
    </xdr:to>
    <xdr:pic>
      <xdr:nvPicPr>
        <xdr:cNvPr id="1802" name="Picture 398">
          <a:extLst>
            <a:ext uri="{FF2B5EF4-FFF2-40B4-BE49-F238E27FC236}">
              <a16:creationId xmlns:a16="http://schemas.microsoft.com/office/drawing/2014/main" id="{00000000-0008-0000-0900-00000A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7435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189</xdr:row>
      <xdr:rowOff>0</xdr:rowOff>
    </xdr:from>
    <xdr:to>
      <xdr:col>8</xdr:col>
      <xdr:colOff>0</xdr:colOff>
      <xdr:row>189</xdr:row>
      <xdr:rowOff>0</xdr:rowOff>
    </xdr:to>
    <xdr:pic>
      <xdr:nvPicPr>
        <xdr:cNvPr id="1803" name="Picture 399">
          <a:extLst>
            <a:ext uri="{FF2B5EF4-FFF2-40B4-BE49-F238E27FC236}">
              <a16:creationId xmlns:a16="http://schemas.microsoft.com/office/drawing/2014/main" id="{00000000-0008-0000-0900-00000B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7435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189</xdr:row>
      <xdr:rowOff>0</xdr:rowOff>
    </xdr:from>
    <xdr:to>
      <xdr:col>8</xdr:col>
      <xdr:colOff>0</xdr:colOff>
      <xdr:row>189</xdr:row>
      <xdr:rowOff>0</xdr:rowOff>
    </xdr:to>
    <xdr:pic>
      <xdr:nvPicPr>
        <xdr:cNvPr id="1804" name="Picture 400">
          <a:extLst>
            <a:ext uri="{FF2B5EF4-FFF2-40B4-BE49-F238E27FC236}">
              <a16:creationId xmlns:a16="http://schemas.microsoft.com/office/drawing/2014/main" id="{00000000-0008-0000-0900-00000C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7435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189</xdr:row>
      <xdr:rowOff>0</xdr:rowOff>
    </xdr:from>
    <xdr:to>
      <xdr:col>8</xdr:col>
      <xdr:colOff>0</xdr:colOff>
      <xdr:row>189</xdr:row>
      <xdr:rowOff>0</xdr:rowOff>
    </xdr:to>
    <xdr:pic>
      <xdr:nvPicPr>
        <xdr:cNvPr id="1805" name="Picture 401">
          <a:extLst>
            <a:ext uri="{FF2B5EF4-FFF2-40B4-BE49-F238E27FC236}">
              <a16:creationId xmlns:a16="http://schemas.microsoft.com/office/drawing/2014/main" id="{00000000-0008-0000-0900-00000D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7435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189</xdr:row>
      <xdr:rowOff>0</xdr:rowOff>
    </xdr:from>
    <xdr:to>
      <xdr:col>8</xdr:col>
      <xdr:colOff>0</xdr:colOff>
      <xdr:row>189</xdr:row>
      <xdr:rowOff>0</xdr:rowOff>
    </xdr:to>
    <xdr:pic>
      <xdr:nvPicPr>
        <xdr:cNvPr id="1806" name="Picture 402">
          <a:extLst>
            <a:ext uri="{FF2B5EF4-FFF2-40B4-BE49-F238E27FC236}">
              <a16:creationId xmlns:a16="http://schemas.microsoft.com/office/drawing/2014/main" id="{00000000-0008-0000-0900-00000E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7435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189</xdr:row>
      <xdr:rowOff>0</xdr:rowOff>
    </xdr:from>
    <xdr:to>
      <xdr:col>8</xdr:col>
      <xdr:colOff>0</xdr:colOff>
      <xdr:row>189</xdr:row>
      <xdr:rowOff>0</xdr:rowOff>
    </xdr:to>
    <xdr:pic>
      <xdr:nvPicPr>
        <xdr:cNvPr id="1807" name="Picture 403">
          <a:extLst>
            <a:ext uri="{FF2B5EF4-FFF2-40B4-BE49-F238E27FC236}">
              <a16:creationId xmlns:a16="http://schemas.microsoft.com/office/drawing/2014/main" id="{00000000-0008-0000-0900-00000F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7435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189</xdr:row>
      <xdr:rowOff>0</xdr:rowOff>
    </xdr:from>
    <xdr:to>
      <xdr:col>8</xdr:col>
      <xdr:colOff>0</xdr:colOff>
      <xdr:row>189</xdr:row>
      <xdr:rowOff>0</xdr:rowOff>
    </xdr:to>
    <xdr:pic>
      <xdr:nvPicPr>
        <xdr:cNvPr id="1808" name="Picture 404">
          <a:extLst>
            <a:ext uri="{FF2B5EF4-FFF2-40B4-BE49-F238E27FC236}">
              <a16:creationId xmlns:a16="http://schemas.microsoft.com/office/drawing/2014/main" id="{00000000-0008-0000-0900-000010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7435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809" name="Picture 405">
          <a:extLst>
            <a:ext uri="{FF2B5EF4-FFF2-40B4-BE49-F238E27FC236}">
              <a16:creationId xmlns:a16="http://schemas.microsoft.com/office/drawing/2014/main" id="{00000000-0008-0000-0900-000011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810" name="Picture 406">
          <a:extLst>
            <a:ext uri="{FF2B5EF4-FFF2-40B4-BE49-F238E27FC236}">
              <a16:creationId xmlns:a16="http://schemas.microsoft.com/office/drawing/2014/main" id="{00000000-0008-0000-0900-000012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811" name="Picture 407">
          <a:extLst>
            <a:ext uri="{FF2B5EF4-FFF2-40B4-BE49-F238E27FC236}">
              <a16:creationId xmlns:a16="http://schemas.microsoft.com/office/drawing/2014/main" id="{00000000-0008-0000-0900-000013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812" name="Picture 408">
          <a:extLst>
            <a:ext uri="{FF2B5EF4-FFF2-40B4-BE49-F238E27FC236}">
              <a16:creationId xmlns:a16="http://schemas.microsoft.com/office/drawing/2014/main" id="{00000000-0008-0000-0900-000014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813" name="Picture 409">
          <a:extLst>
            <a:ext uri="{FF2B5EF4-FFF2-40B4-BE49-F238E27FC236}">
              <a16:creationId xmlns:a16="http://schemas.microsoft.com/office/drawing/2014/main" id="{00000000-0008-0000-0900-000015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814" name="Picture 410">
          <a:extLst>
            <a:ext uri="{FF2B5EF4-FFF2-40B4-BE49-F238E27FC236}">
              <a16:creationId xmlns:a16="http://schemas.microsoft.com/office/drawing/2014/main" id="{00000000-0008-0000-0900-000016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815" name="Picture 411">
          <a:extLst>
            <a:ext uri="{FF2B5EF4-FFF2-40B4-BE49-F238E27FC236}">
              <a16:creationId xmlns:a16="http://schemas.microsoft.com/office/drawing/2014/main" id="{00000000-0008-0000-0900-000017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816" name="Picture 412">
          <a:extLst>
            <a:ext uri="{FF2B5EF4-FFF2-40B4-BE49-F238E27FC236}">
              <a16:creationId xmlns:a16="http://schemas.microsoft.com/office/drawing/2014/main" id="{00000000-0008-0000-0900-000018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817" name="Picture 413">
          <a:extLst>
            <a:ext uri="{FF2B5EF4-FFF2-40B4-BE49-F238E27FC236}">
              <a16:creationId xmlns:a16="http://schemas.microsoft.com/office/drawing/2014/main" id="{00000000-0008-0000-0900-000019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818" name="Picture 414">
          <a:extLst>
            <a:ext uri="{FF2B5EF4-FFF2-40B4-BE49-F238E27FC236}">
              <a16:creationId xmlns:a16="http://schemas.microsoft.com/office/drawing/2014/main" id="{00000000-0008-0000-0900-00001A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819" name="Picture 415">
          <a:extLst>
            <a:ext uri="{FF2B5EF4-FFF2-40B4-BE49-F238E27FC236}">
              <a16:creationId xmlns:a16="http://schemas.microsoft.com/office/drawing/2014/main" id="{00000000-0008-0000-0900-00001B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820" name="Picture 416">
          <a:extLst>
            <a:ext uri="{FF2B5EF4-FFF2-40B4-BE49-F238E27FC236}">
              <a16:creationId xmlns:a16="http://schemas.microsoft.com/office/drawing/2014/main" id="{00000000-0008-0000-0900-00001C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821" name="Picture 417">
          <a:extLst>
            <a:ext uri="{FF2B5EF4-FFF2-40B4-BE49-F238E27FC236}">
              <a16:creationId xmlns:a16="http://schemas.microsoft.com/office/drawing/2014/main" id="{00000000-0008-0000-0900-00001D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822" name="Picture 418">
          <a:extLst>
            <a:ext uri="{FF2B5EF4-FFF2-40B4-BE49-F238E27FC236}">
              <a16:creationId xmlns:a16="http://schemas.microsoft.com/office/drawing/2014/main" id="{00000000-0008-0000-0900-00001E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823" name="Picture 419">
          <a:extLst>
            <a:ext uri="{FF2B5EF4-FFF2-40B4-BE49-F238E27FC236}">
              <a16:creationId xmlns:a16="http://schemas.microsoft.com/office/drawing/2014/main" id="{00000000-0008-0000-0900-00001F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824" name="Picture 420">
          <a:extLst>
            <a:ext uri="{FF2B5EF4-FFF2-40B4-BE49-F238E27FC236}">
              <a16:creationId xmlns:a16="http://schemas.microsoft.com/office/drawing/2014/main" id="{00000000-0008-0000-0900-000020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825" name="Picture 421">
          <a:extLst>
            <a:ext uri="{FF2B5EF4-FFF2-40B4-BE49-F238E27FC236}">
              <a16:creationId xmlns:a16="http://schemas.microsoft.com/office/drawing/2014/main" id="{00000000-0008-0000-0900-000021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826" name="Picture 422">
          <a:extLst>
            <a:ext uri="{FF2B5EF4-FFF2-40B4-BE49-F238E27FC236}">
              <a16:creationId xmlns:a16="http://schemas.microsoft.com/office/drawing/2014/main" id="{00000000-0008-0000-0900-000022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827" name="Picture 423">
          <a:extLst>
            <a:ext uri="{FF2B5EF4-FFF2-40B4-BE49-F238E27FC236}">
              <a16:creationId xmlns:a16="http://schemas.microsoft.com/office/drawing/2014/main" id="{00000000-0008-0000-0900-000023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828" name="Picture 424">
          <a:extLst>
            <a:ext uri="{FF2B5EF4-FFF2-40B4-BE49-F238E27FC236}">
              <a16:creationId xmlns:a16="http://schemas.microsoft.com/office/drawing/2014/main" id="{00000000-0008-0000-0900-000024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829" name="Picture 425">
          <a:extLst>
            <a:ext uri="{FF2B5EF4-FFF2-40B4-BE49-F238E27FC236}">
              <a16:creationId xmlns:a16="http://schemas.microsoft.com/office/drawing/2014/main" id="{00000000-0008-0000-0900-000025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830" name="Picture 426">
          <a:extLst>
            <a:ext uri="{FF2B5EF4-FFF2-40B4-BE49-F238E27FC236}">
              <a16:creationId xmlns:a16="http://schemas.microsoft.com/office/drawing/2014/main" id="{00000000-0008-0000-0900-000026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831" name="Picture 427">
          <a:extLst>
            <a:ext uri="{FF2B5EF4-FFF2-40B4-BE49-F238E27FC236}">
              <a16:creationId xmlns:a16="http://schemas.microsoft.com/office/drawing/2014/main" id="{00000000-0008-0000-0900-000027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832" name="Picture 428">
          <a:extLst>
            <a:ext uri="{FF2B5EF4-FFF2-40B4-BE49-F238E27FC236}">
              <a16:creationId xmlns:a16="http://schemas.microsoft.com/office/drawing/2014/main" id="{00000000-0008-0000-0900-000028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833" name="Picture 429">
          <a:extLst>
            <a:ext uri="{FF2B5EF4-FFF2-40B4-BE49-F238E27FC236}">
              <a16:creationId xmlns:a16="http://schemas.microsoft.com/office/drawing/2014/main" id="{00000000-0008-0000-0900-000029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834" name="Picture 430">
          <a:extLst>
            <a:ext uri="{FF2B5EF4-FFF2-40B4-BE49-F238E27FC236}">
              <a16:creationId xmlns:a16="http://schemas.microsoft.com/office/drawing/2014/main" id="{00000000-0008-0000-0900-00002A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835" name="Picture 431">
          <a:extLst>
            <a:ext uri="{FF2B5EF4-FFF2-40B4-BE49-F238E27FC236}">
              <a16:creationId xmlns:a16="http://schemas.microsoft.com/office/drawing/2014/main" id="{00000000-0008-0000-0900-00002B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836" name="Picture 432">
          <a:extLst>
            <a:ext uri="{FF2B5EF4-FFF2-40B4-BE49-F238E27FC236}">
              <a16:creationId xmlns:a16="http://schemas.microsoft.com/office/drawing/2014/main" id="{00000000-0008-0000-0900-00002C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837" name="Picture 433">
          <a:extLst>
            <a:ext uri="{FF2B5EF4-FFF2-40B4-BE49-F238E27FC236}">
              <a16:creationId xmlns:a16="http://schemas.microsoft.com/office/drawing/2014/main" id="{00000000-0008-0000-0900-00002D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838" name="Picture 434">
          <a:extLst>
            <a:ext uri="{FF2B5EF4-FFF2-40B4-BE49-F238E27FC236}">
              <a16:creationId xmlns:a16="http://schemas.microsoft.com/office/drawing/2014/main" id="{00000000-0008-0000-0900-00002E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839" name="Picture 435">
          <a:extLst>
            <a:ext uri="{FF2B5EF4-FFF2-40B4-BE49-F238E27FC236}">
              <a16:creationId xmlns:a16="http://schemas.microsoft.com/office/drawing/2014/main" id="{00000000-0008-0000-0900-00002F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840" name="Picture 436">
          <a:extLst>
            <a:ext uri="{FF2B5EF4-FFF2-40B4-BE49-F238E27FC236}">
              <a16:creationId xmlns:a16="http://schemas.microsoft.com/office/drawing/2014/main" id="{00000000-0008-0000-0900-000030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841" name="Picture 437">
          <a:extLst>
            <a:ext uri="{FF2B5EF4-FFF2-40B4-BE49-F238E27FC236}">
              <a16:creationId xmlns:a16="http://schemas.microsoft.com/office/drawing/2014/main" id="{00000000-0008-0000-0900-000031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842" name="Picture 438">
          <a:extLst>
            <a:ext uri="{FF2B5EF4-FFF2-40B4-BE49-F238E27FC236}">
              <a16:creationId xmlns:a16="http://schemas.microsoft.com/office/drawing/2014/main" id="{00000000-0008-0000-0900-000032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843" name="Picture 439">
          <a:extLst>
            <a:ext uri="{FF2B5EF4-FFF2-40B4-BE49-F238E27FC236}">
              <a16:creationId xmlns:a16="http://schemas.microsoft.com/office/drawing/2014/main" id="{00000000-0008-0000-0900-000033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844" name="Picture 440">
          <a:extLst>
            <a:ext uri="{FF2B5EF4-FFF2-40B4-BE49-F238E27FC236}">
              <a16:creationId xmlns:a16="http://schemas.microsoft.com/office/drawing/2014/main" id="{00000000-0008-0000-0900-000034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845" name="Picture 441">
          <a:extLst>
            <a:ext uri="{FF2B5EF4-FFF2-40B4-BE49-F238E27FC236}">
              <a16:creationId xmlns:a16="http://schemas.microsoft.com/office/drawing/2014/main" id="{00000000-0008-0000-0900-000035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846" name="Picture 442">
          <a:extLst>
            <a:ext uri="{FF2B5EF4-FFF2-40B4-BE49-F238E27FC236}">
              <a16:creationId xmlns:a16="http://schemas.microsoft.com/office/drawing/2014/main" id="{00000000-0008-0000-0900-000036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847" name="Picture 443">
          <a:extLst>
            <a:ext uri="{FF2B5EF4-FFF2-40B4-BE49-F238E27FC236}">
              <a16:creationId xmlns:a16="http://schemas.microsoft.com/office/drawing/2014/main" id="{00000000-0008-0000-0900-000037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848" name="Picture 444">
          <a:extLst>
            <a:ext uri="{FF2B5EF4-FFF2-40B4-BE49-F238E27FC236}">
              <a16:creationId xmlns:a16="http://schemas.microsoft.com/office/drawing/2014/main" id="{00000000-0008-0000-0900-000038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849" name="Picture 445">
          <a:extLst>
            <a:ext uri="{FF2B5EF4-FFF2-40B4-BE49-F238E27FC236}">
              <a16:creationId xmlns:a16="http://schemas.microsoft.com/office/drawing/2014/main" id="{00000000-0008-0000-0900-000039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850" name="Picture 446">
          <a:extLst>
            <a:ext uri="{FF2B5EF4-FFF2-40B4-BE49-F238E27FC236}">
              <a16:creationId xmlns:a16="http://schemas.microsoft.com/office/drawing/2014/main" id="{00000000-0008-0000-0900-00003A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851" name="Picture 447">
          <a:extLst>
            <a:ext uri="{FF2B5EF4-FFF2-40B4-BE49-F238E27FC236}">
              <a16:creationId xmlns:a16="http://schemas.microsoft.com/office/drawing/2014/main" id="{00000000-0008-0000-0900-00003B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852" name="Picture 448">
          <a:extLst>
            <a:ext uri="{FF2B5EF4-FFF2-40B4-BE49-F238E27FC236}">
              <a16:creationId xmlns:a16="http://schemas.microsoft.com/office/drawing/2014/main" id="{00000000-0008-0000-0900-00003C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853" name="Picture 449">
          <a:extLst>
            <a:ext uri="{FF2B5EF4-FFF2-40B4-BE49-F238E27FC236}">
              <a16:creationId xmlns:a16="http://schemas.microsoft.com/office/drawing/2014/main" id="{00000000-0008-0000-0900-00003D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854" name="Picture 450">
          <a:extLst>
            <a:ext uri="{FF2B5EF4-FFF2-40B4-BE49-F238E27FC236}">
              <a16:creationId xmlns:a16="http://schemas.microsoft.com/office/drawing/2014/main" id="{00000000-0008-0000-0900-00003E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855" name="Picture 451">
          <a:extLst>
            <a:ext uri="{FF2B5EF4-FFF2-40B4-BE49-F238E27FC236}">
              <a16:creationId xmlns:a16="http://schemas.microsoft.com/office/drawing/2014/main" id="{00000000-0008-0000-0900-00003F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856" name="Picture 452">
          <a:extLst>
            <a:ext uri="{FF2B5EF4-FFF2-40B4-BE49-F238E27FC236}">
              <a16:creationId xmlns:a16="http://schemas.microsoft.com/office/drawing/2014/main" id="{00000000-0008-0000-0900-000040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857" name="Picture 453">
          <a:extLst>
            <a:ext uri="{FF2B5EF4-FFF2-40B4-BE49-F238E27FC236}">
              <a16:creationId xmlns:a16="http://schemas.microsoft.com/office/drawing/2014/main" id="{00000000-0008-0000-0900-000041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858" name="Picture 454">
          <a:extLst>
            <a:ext uri="{FF2B5EF4-FFF2-40B4-BE49-F238E27FC236}">
              <a16:creationId xmlns:a16="http://schemas.microsoft.com/office/drawing/2014/main" id="{00000000-0008-0000-0900-000042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859" name="Picture 455">
          <a:extLst>
            <a:ext uri="{FF2B5EF4-FFF2-40B4-BE49-F238E27FC236}">
              <a16:creationId xmlns:a16="http://schemas.microsoft.com/office/drawing/2014/main" id="{00000000-0008-0000-0900-000043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860" name="Picture 456">
          <a:extLst>
            <a:ext uri="{FF2B5EF4-FFF2-40B4-BE49-F238E27FC236}">
              <a16:creationId xmlns:a16="http://schemas.microsoft.com/office/drawing/2014/main" id="{00000000-0008-0000-0900-000044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861" name="Picture 457">
          <a:extLst>
            <a:ext uri="{FF2B5EF4-FFF2-40B4-BE49-F238E27FC236}">
              <a16:creationId xmlns:a16="http://schemas.microsoft.com/office/drawing/2014/main" id="{00000000-0008-0000-0900-000045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862" name="Picture 458">
          <a:extLst>
            <a:ext uri="{FF2B5EF4-FFF2-40B4-BE49-F238E27FC236}">
              <a16:creationId xmlns:a16="http://schemas.microsoft.com/office/drawing/2014/main" id="{00000000-0008-0000-0900-000046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863" name="Picture 459">
          <a:extLst>
            <a:ext uri="{FF2B5EF4-FFF2-40B4-BE49-F238E27FC236}">
              <a16:creationId xmlns:a16="http://schemas.microsoft.com/office/drawing/2014/main" id="{00000000-0008-0000-0900-000047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864" name="Picture 460">
          <a:extLst>
            <a:ext uri="{FF2B5EF4-FFF2-40B4-BE49-F238E27FC236}">
              <a16:creationId xmlns:a16="http://schemas.microsoft.com/office/drawing/2014/main" id="{00000000-0008-0000-0900-000048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865" name="Picture 461">
          <a:extLst>
            <a:ext uri="{FF2B5EF4-FFF2-40B4-BE49-F238E27FC236}">
              <a16:creationId xmlns:a16="http://schemas.microsoft.com/office/drawing/2014/main" id="{00000000-0008-0000-0900-000049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866" name="Picture 462">
          <a:extLst>
            <a:ext uri="{FF2B5EF4-FFF2-40B4-BE49-F238E27FC236}">
              <a16:creationId xmlns:a16="http://schemas.microsoft.com/office/drawing/2014/main" id="{00000000-0008-0000-0900-00004A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867" name="Picture 463">
          <a:extLst>
            <a:ext uri="{FF2B5EF4-FFF2-40B4-BE49-F238E27FC236}">
              <a16:creationId xmlns:a16="http://schemas.microsoft.com/office/drawing/2014/main" id="{00000000-0008-0000-0900-00004B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868" name="Picture 464">
          <a:extLst>
            <a:ext uri="{FF2B5EF4-FFF2-40B4-BE49-F238E27FC236}">
              <a16:creationId xmlns:a16="http://schemas.microsoft.com/office/drawing/2014/main" id="{00000000-0008-0000-0900-00004C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869" name="Picture 465">
          <a:extLst>
            <a:ext uri="{FF2B5EF4-FFF2-40B4-BE49-F238E27FC236}">
              <a16:creationId xmlns:a16="http://schemas.microsoft.com/office/drawing/2014/main" id="{00000000-0008-0000-0900-00004D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870" name="Picture 466">
          <a:extLst>
            <a:ext uri="{FF2B5EF4-FFF2-40B4-BE49-F238E27FC236}">
              <a16:creationId xmlns:a16="http://schemas.microsoft.com/office/drawing/2014/main" id="{00000000-0008-0000-0900-00004E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871" name="Picture 467">
          <a:extLst>
            <a:ext uri="{FF2B5EF4-FFF2-40B4-BE49-F238E27FC236}">
              <a16:creationId xmlns:a16="http://schemas.microsoft.com/office/drawing/2014/main" id="{00000000-0008-0000-0900-00004F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872" name="Picture 468">
          <a:extLst>
            <a:ext uri="{FF2B5EF4-FFF2-40B4-BE49-F238E27FC236}">
              <a16:creationId xmlns:a16="http://schemas.microsoft.com/office/drawing/2014/main" id="{00000000-0008-0000-0900-000050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873" name="Picture 469">
          <a:extLst>
            <a:ext uri="{FF2B5EF4-FFF2-40B4-BE49-F238E27FC236}">
              <a16:creationId xmlns:a16="http://schemas.microsoft.com/office/drawing/2014/main" id="{00000000-0008-0000-0900-000051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874" name="Picture 470">
          <a:extLst>
            <a:ext uri="{FF2B5EF4-FFF2-40B4-BE49-F238E27FC236}">
              <a16:creationId xmlns:a16="http://schemas.microsoft.com/office/drawing/2014/main" id="{00000000-0008-0000-0900-000052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875" name="Picture 471">
          <a:extLst>
            <a:ext uri="{FF2B5EF4-FFF2-40B4-BE49-F238E27FC236}">
              <a16:creationId xmlns:a16="http://schemas.microsoft.com/office/drawing/2014/main" id="{00000000-0008-0000-0900-000053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876" name="Picture 472">
          <a:extLst>
            <a:ext uri="{FF2B5EF4-FFF2-40B4-BE49-F238E27FC236}">
              <a16:creationId xmlns:a16="http://schemas.microsoft.com/office/drawing/2014/main" id="{00000000-0008-0000-0900-000054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877" name="Picture 473">
          <a:extLst>
            <a:ext uri="{FF2B5EF4-FFF2-40B4-BE49-F238E27FC236}">
              <a16:creationId xmlns:a16="http://schemas.microsoft.com/office/drawing/2014/main" id="{00000000-0008-0000-0900-000055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878" name="Picture 474">
          <a:extLst>
            <a:ext uri="{FF2B5EF4-FFF2-40B4-BE49-F238E27FC236}">
              <a16:creationId xmlns:a16="http://schemas.microsoft.com/office/drawing/2014/main" id="{00000000-0008-0000-0900-000056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879" name="Picture 475">
          <a:extLst>
            <a:ext uri="{FF2B5EF4-FFF2-40B4-BE49-F238E27FC236}">
              <a16:creationId xmlns:a16="http://schemas.microsoft.com/office/drawing/2014/main" id="{00000000-0008-0000-0900-000057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880" name="Picture 476">
          <a:extLst>
            <a:ext uri="{FF2B5EF4-FFF2-40B4-BE49-F238E27FC236}">
              <a16:creationId xmlns:a16="http://schemas.microsoft.com/office/drawing/2014/main" id="{00000000-0008-0000-0900-000058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881" name="Picture 477">
          <a:extLst>
            <a:ext uri="{FF2B5EF4-FFF2-40B4-BE49-F238E27FC236}">
              <a16:creationId xmlns:a16="http://schemas.microsoft.com/office/drawing/2014/main" id="{00000000-0008-0000-0900-000059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882" name="Picture 478">
          <a:extLst>
            <a:ext uri="{FF2B5EF4-FFF2-40B4-BE49-F238E27FC236}">
              <a16:creationId xmlns:a16="http://schemas.microsoft.com/office/drawing/2014/main" id="{00000000-0008-0000-0900-00005A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883" name="Picture 479">
          <a:extLst>
            <a:ext uri="{FF2B5EF4-FFF2-40B4-BE49-F238E27FC236}">
              <a16:creationId xmlns:a16="http://schemas.microsoft.com/office/drawing/2014/main" id="{00000000-0008-0000-0900-00005B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884" name="Picture 480">
          <a:extLst>
            <a:ext uri="{FF2B5EF4-FFF2-40B4-BE49-F238E27FC236}">
              <a16:creationId xmlns:a16="http://schemas.microsoft.com/office/drawing/2014/main" id="{00000000-0008-0000-0900-00005C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885" name="Picture 481">
          <a:extLst>
            <a:ext uri="{FF2B5EF4-FFF2-40B4-BE49-F238E27FC236}">
              <a16:creationId xmlns:a16="http://schemas.microsoft.com/office/drawing/2014/main" id="{00000000-0008-0000-0900-00005D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886" name="Picture 482">
          <a:extLst>
            <a:ext uri="{FF2B5EF4-FFF2-40B4-BE49-F238E27FC236}">
              <a16:creationId xmlns:a16="http://schemas.microsoft.com/office/drawing/2014/main" id="{00000000-0008-0000-0900-00005E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887" name="Picture 483">
          <a:extLst>
            <a:ext uri="{FF2B5EF4-FFF2-40B4-BE49-F238E27FC236}">
              <a16:creationId xmlns:a16="http://schemas.microsoft.com/office/drawing/2014/main" id="{00000000-0008-0000-0900-00005F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888" name="Picture 484">
          <a:extLst>
            <a:ext uri="{FF2B5EF4-FFF2-40B4-BE49-F238E27FC236}">
              <a16:creationId xmlns:a16="http://schemas.microsoft.com/office/drawing/2014/main" id="{00000000-0008-0000-0900-000060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889" name="Picture 485">
          <a:extLst>
            <a:ext uri="{FF2B5EF4-FFF2-40B4-BE49-F238E27FC236}">
              <a16:creationId xmlns:a16="http://schemas.microsoft.com/office/drawing/2014/main" id="{00000000-0008-0000-0900-000061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890" name="Picture 486">
          <a:extLst>
            <a:ext uri="{FF2B5EF4-FFF2-40B4-BE49-F238E27FC236}">
              <a16:creationId xmlns:a16="http://schemas.microsoft.com/office/drawing/2014/main" id="{00000000-0008-0000-0900-000062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891" name="Picture 487">
          <a:extLst>
            <a:ext uri="{FF2B5EF4-FFF2-40B4-BE49-F238E27FC236}">
              <a16:creationId xmlns:a16="http://schemas.microsoft.com/office/drawing/2014/main" id="{00000000-0008-0000-0900-000063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892" name="Picture 488">
          <a:extLst>
            <a:ext uri="{FF2B5EF4-FFF2-40B4-BE49-F238E27FC236}">
              <a16:creationId xmlns:a16="http://schemas.microsoft.com/office/drawing/2014/main" id="{00000000-0008-0000-0900-000064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893" name="Picture 489">
          <a:extLst>
            <a:ext uri="{FF2B5EF4-FFF2-40B4-BE49-F238E27FC236}">
              <a16:creationId xmlns:a16="http://schemas.microsoft.com/office/drawing/2014/main" id="{00000000-0008-0000-0900-000065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894" name="Picture 490">
          <a:extLst>
            <a:ext uri="{FF2B5EF4-FFF2-40B4-BE49-F238E27FC236}">
              <a16:creationId xmlns:a16="http://schemas.microsoft.com/office/drawing/2014/main" id="{00000000-0008-0000-0900-000066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895" name="Picture 491">
          <a:extLst>
            <a:ext uri="{FF2B5EF4-FFF2-40B4-BE49-F238E27FC236}">
              <a16:creationId xmlns:a16="http://schemas.microsoft.com/office/drawing/2014/main" id="{00000000-0008-0000-0900-000067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896" name="Picture 492">
          <a:extLst>
            <a:ext uri="{FF2B5EF4-FFF2-40B4-BE49-F238E27FC236}">
              <a16:creationId xmlns:a16="http://schemas.microsoft.com/office/drawing/2014/main" id="{00000000-0008-0000-0900-000068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897" name="Picture 493">
          <a:extLst>
            <a:ext uri="{FF2B5EF4-FFF2-40B4-BE49-F238E27FC236}">
              <a16:creationId xmlns:a16="http://schemas.microsoft.com/office/drawing/2014/main" id="{00000000-0008-0000-0900-000069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898" name="Picture 494">
          <a:extLst>
            <a:ext uri="{FF2B5EF4-FFF2-40B4-BE49-F238E27FC236}">
              <a16:creationId xmlns:a16="http://schemas.microsoft.com/office/drawing/2014/main" id="{00000000-0008-0000-0900-00006A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899" name="Picture 495">
          <a:extLst>
            <a:ext uri="{FF2B5EF4-FFF2-40B4-BE49-F238E27FC236}">
              <a16:creationId xmlns:a16="http://schemas.microsoft.com/office/drawing/2014/main" id="{00000000-0008-0000-0900-00006B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00" name="Picture 496">
          <a:extLst>
            <a:ext uri="{FF2B5EF4-FFF2-40B4-BE49-F238E27FC236}">
              <a16:creationId xmlns:a16="http://schemas.microsoft.com/office/drawing/2014/main" id="{00000000-0008-0000-0900-00006C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01" name="Picture 497">
          <a:extLst>
            <a:ext uri="{FF2B5EF4-FFF2-40B4-BE49-F238E27FC236}">
              <a16:creationId xmlns:a16="http://schemas.microsoft.com/office/drawing/2014/main" id="{00000000-0008-0000-0900-00006D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02" name="Picture 498">
          <a:extLst>
            <a:ext uri="{FF2B5EF4-FFF2-40B4-BE49-F238E27FC236}">
              <a16:creationId xmlns:a16="http://schemas.microsoft.com/office/drawing/2014/main" id="{00000000-0008-0000-0900-00006E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03" name="Picture 499">
          <a:extLst>
            <a:ext uri="{FF2B5EF4-FFF2-40B4-BE49-F238E27FC236}">
              <a16:creationId xmlns:a16="http://schemas.microsoft.com/office/drawing/2014/main" id="{00000000-0008-0000-0900-00006F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04" name="Picture 500">
          <a:extLst>
            <a:ext uri="{FF2B5EF4-FFF2-40B4-BE49-F238E27FC236}">
              <a16:creationId xmlns:a16="http://schemas.microsoft.com/office/drawing/2014/main" id="{00000000-0008-0000-0900-000070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05" name="Picture 501">
          <a:extLst>
            <a:ext uri="{FF2B5EF4-FFF2-40B4-BE49-F238E27FC236}">
              <a16:creationId xmlns:a16="http://schemas.microsoft.com/office/drawing/2014/main" id="{00000000-0008-0000-0900-000071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06" name="Picture 502">
          <a:extLst>
            <a:ext uri="{FF2B5EF4-FFF2-40B4-BE49-F238E27FC236}">
              <a16:creationId xmlns:a16="http://schemas.microsoft.com/office/drawing/2014/main" id="{00000000-0008-0000-0900-000072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07" name="Picture 503">
          <a:extLst>
            <a:ext uri="{FF2B5EF4-FFF2-40B4-BE49-F238E27FC236}">
              <a16:creationId xmlns:a16="http://schemas.microsoft.com/office/drawing/2014/main" id="{00000000-0008-0000-0900-000073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08" name="Picture 504">
          <a:extLst>
            <a:ext uri="{FF2B5EF4-FFF2-40B4-BE49-F238E27FC236}">
              <a16:creationId xmlns:a16="http://schemas.microsoft.com/office/drawing/2014/main" id="{00000000-0008-0000-0900-000074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09" name="Picture 505">
          <a:extLst>
            <a:ext uri="{FF2B5EF4-FFF2-40B4-BE49-F238E27FC236}">
              <a16:creationId xmlns:a16="http://schemas.microsoft.com/office/drawing/2014/main" id="{00000000-0008-0000-0900-000075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10" name="Picture 506">
          <a:extLst>
            <a:ext uri="{FF2B5EF4-FFF2-40B4-BE49-F238E27FC236}">
              <a16:creationId xmlns:a16="http://schemas.microsoft.com/office/drawing/2014/main" id="{00000000-0008-0000-0900-000076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11" name="Picture 507">
          <a:extLst>
            <a:ext uri="{FF2B5EF4-FFF2-40B4-BE49-F238E27FC236}">
              <a16:creationId xmlns:a16="http://schemas.microsoft.com/office/drawing/2014/main" id="{00000000-0008-0000-0900-000077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12" name="Picture 508">
          <a:extLst>
            <a:ext uri="{FF2B5EF4-FFF2-40B4-BE49-F238E27FC236}">
              <a16:creationId xmlns:a16="http://schemas.microsoft.com/office/drawing/2014/main" id="{00000000-0008-0000-0900-000078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13" name="Picture 509">
          <a:extLst>
            <a:ext uri="{FF2B5EF4-FFF2-40B4-BE49-F238E27FC236}">
              <a16:creationId xmlns:a16="http://schemas.microsoft.com/office/drawing/2014/main" id="{00000000-0008-0000-0900-000079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14" name="Picture 510">
          <a:extLst>
            <a:ext uri="{FF2B5EF4-FFF2-40B4-BE49-F238E27FC236}">
              <a16:creationId xmlns:a16="http://schemas.microsoft.com/office/drawing/2014/main" id="{00000000-0008-0000-0900-00007A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15" name="Picture 511">
          <a:extLst>
            <a:ext uri="{FF2B5EF4-FFF2-40B4-BE49-F238E27FC236}">
              <a16:creationId xmlns:a16="http://schemas.microsoft.com/office/drawing/2014/main" id="{00000000-0008-0000-0900-00007B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16" name="Picture 512">
          <a:extLst>
            <a:ext uri="{FF2B5EF4-FFF2-40B4-BE49-F238E27FC236}">
              <a16:creationId xmlns:a16="http://schemas.microsoft.com/office/drawing/2014/main" id="{00000000-0008-0000-0900-00007C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17" name="Picture 513">
          <a:extLst>
            <a:ext uri="{FF2B5EF4-FFF2-40B4-BE49-F238E27FC236}">
              <a16:creationId xmlns:a16="http://schemas.microsoft.com/office/drawing/2014/main" id="{00000000-0008-0000-0900-00007D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18" name="Picture 514">
          <a:extLst>
            <a:ext uri="{FF2B5EF4-FFF2-40B4-BE49-F238E27FC236}">
              <a16:creationId xmlns:a16="http://schemas.microsoft.com/office/drawing/2014/main" id="{00000000-0008-0000-0900-00007E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19" name="Picture 515">
          <a:extLst>
            <a:ext uri="{FF2B5EF4-FFF2-40B4-BE49-F238E27FC236}">
              <a16:creationId xmlns:a16="http://schemas.microsoft.com/office/drawing/2014/main" id="{00000000-0008-0000-0900-00007F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20" name="Picture 516">
          <a:extLst>
            <a:ext uri="{FF2B5EF4-FFF2-40B4-BE49-F238E27FC236}">
              <a16:creationId xmlns:a16="http://schemas.microsoft.com/office/drawing/2014/main" id="{00000000-0008-0000-0900-000080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21" name="Picture 517">
          <a:extLst>
            <a:ext uri="{FF2B5EF4-FFF2-40B4-BE49-F238E27FC236}">
              <a16:creationId xmlns:a16="http://schemas.microsoft.com/office/drawing/2014/main" id="{00000000-0008-0000-0900-000081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22" name="Picture 518">
          <a:extLst>
            <a:ext uri="{FF2B5EF4-FFF2-40B4-BE49-F238E27FC236}">
              <a16:creationId xmlns:a16="http://schemas.microsoft.com/office/drawing/2014/main" id="{00000000-0008-0000-0900-000082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23" name="Picture 519">
          <a:extLst>
            <a:ext uri="{FF2B5EF4-FFF2-40B4-BE49-F238E27FC236}">
              <a16:creationId xmlns:a16="http://schemas.microsoft.com/office/drawing/2014/main" id="{00000000-0008-0000-0900-000083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24" name="Picture 520">
          <a:extLst>
            <a:ext uri="{FF2B5EF4-FFF2-40B4-BE49-F238E27FC236}">
              <a16:creationId xmlns:a16="http://schemas.microsoft.com/office/drawing/2014/main" id="{00000000-0008-0000-0900-000084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25" name="Picture 521">
          <a:extLst>
            <a:ext uri="{FF2B5EF4-FFF2-40B4-BE49-F238E27FC236}">
              <a16:creationId xmlns:a16="http://schemas.microsoft.com/office/drawing/2014/main" id="{00000000-0008-0000-0900-000085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26" name="Picture 522">
          <a:extLst>
            <a:ext uri="{FF2B5EF4-FFF2-40B4-BE49-F238E27FC236}">
              <a16:creationId xmlns:a16="http://schemas.microsoft.com/office/drawing/2014/main" id="{00000000-0008-0000-0900-000086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27" name="Picture 523">
          <a:extLst>
            <a:ext uri="{FF2B5EF4-FFF2-40B4-BE49-F238E27FC236}">
              <a16:creationId xmlns:a16="http://schemas.microsoft.com/office/drawing/2014/main" id="{00000000-0008-0000-0900-000087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28" name="Picture 524">
          <a:extLst>
            <a:ext uri="{FF2B5EF4-FFF2-40B4-BE49-F238E27FC236}">
              <a16:creationId xmlns:a16="http://schemas.microsoft.com/office/drawing/2014/main" id="{00000000-0008-0000-0900-000088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29" name="Picture 525">
          <a:extLst>
            <a:ext uri="{FF2B5EF4-FFF2-40B4-BE49-F238E27FC236}">
              <a16:creationId xmlns:a16="http://schemas.microsoft.com/office/drawing/2014/main" id="{00000000-0008-0000-0900-000089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30" name="Picture 526">
          <a:extLst>
            <a:ext uri="{FF2B5EF4-FFF2-40B4-BE49-F238E27FC236}">
              <a16:creationId xmlns:a16="http://schemas.microsoft.com/office/drawing/2014/main" id="{00000000-0008-0000-0900-00008A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31" name="Picture 527">
          <a:extLst>
            <a:ext uri="{FF2B5EF4-FFF2-40B4-BE49-F238E27FC236}">
              <a16:creationId xmlns:a16="http://schemas.microsoft.com/office/drawing/2014/main" id="{00000000-0008-0000-0900-00008B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32" name="Picture 528">
          <a:extLst>
            <a:ext uri="{FF2B5EF4-FFF2-40B4-BE49-F238E27FC236}">
              <a16:creationId xmlns:a16="http://schemas.microsoft.com/office/drawing/2014/main" id="{00000000-0008-0000-0900-00008C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33" name="Picture 529">
          <a:extLst>
            <a:ext uri="{FF2B5EF4-FFF2-40B4-BE49-F238E27FC236}">
              <a16:creationId xmlns:a16="http://schemas.microsoft.com/office/drawing/2014/main" id="{00000000-0008-0000-0900-00008D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34" name="Picture 530">
          <a:extLst>
            <a:ext uri="{FF2B5EF4-FFF2-40B4-BE49-F238E27FC236}">
              <a16:creationId xmlns:a16="http://schemas.microsoft.com/office/drawing/2014/main" id="{00000000-0008-0000-0900-00008E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35" name="Picture 531">
          <a:extLst>
            <a:ext uri="{FF2B5EF4-FFF2-40B4-BE49-F238E27FC236}">
              <a16:creationId xmlns:a16="http://schemas.microsoft.com/office/drawing/2014/main" id="{00000000-0008-0000-0900-00008F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36" name="Picture 532">
          <a:extLst>
            <a:ext uri="{FF2B5EF4-FFF2-40B4-BE49-F238E27FC236}">
              <a16:creationId xmlns:a16="http://schemas.microsoft.com/office/drawing/2014/main" id="{00000000-0008-0000-0900-000090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37" name="Picture 533">
          <a:extLst>
            <a:ext uri="{FF2B5EF4-FFF2-40B4-BE49-F238E27FC236}">
              <a16:creationId xmlns:a16="http://schemas.microsoft.com/office/drawing/2014/main" id="{00000000-0008-0000-0900-000091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38" name="Picture 534">
          <a:extLst>
            <a:ext uri="{FF2B5EF4-FFF2-40B4-BE49-F238E27FC236}">
              <a16:creationId xmlns:a16="http://schemas.microsoft.com/office/drawing/2014/main" id="{00000000-0008-0000-0900-000092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39" name="Picture 535">
          <a:extLst>
            <a:ext uri="{FF2B5EF4-FFF2-40B4-BE49-F238E27FC236}">
              <a16:creationId xmlns:a16="http://schemas.microsoft.com/office/drawing/2014/main" id="{00000000-0008-0000-0900-000093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40" name="Picture 536">
          <a:extLst>
            <a:ext uri="{FF2B5EF4-FFF2-40B4-BE49-F238E27FC236}">
              <a16:creationId xmlns:a16="http://schemas.microsoft.com/office/drawing/2014/main" id="{00000000-0008-0000-0900-000094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41" name="Picture 537">
          <a:extLst>
            <a:ext uri="{FF2B5EF4-FFF2-40B4-BE49-F238E27FC236}">
              <a16:creationId xmlns:a16="http://schemas.microsoft.com/office/drawing/2014/main" id="{00000000-0008-0000-0900-000095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42" name="Picture 538">
          <a:extLst>
            <a:ext uri="{FF2B5EF4-FFF2-40B4-BE49-F238E27FC236}">
              <a16:creationId xmlns:a16="http://schemas.microsoft.com/office/drawing/2014/main" id="{00000000-0008-0000-0900-000096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43" name="Picture 539">
          <a:extLst>
            <a:ext uri="{FF2B5EF4-FFF2-40B4-BE49-F238E27FC236}">
              <a16:creationId xmlns:a16="http://schemas.microsoft.com/office/drawing/2014/main" id="{00000000-0008-0000-0900-000097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44" name="Picture 540">
          <a:extLst>
            <a:ext uri="{FF2B5EF4-FFF2-40B4-BE49-F238E27FC236}">
              <a16:creationId xmlns:a16="http://schemas.microsoft.com/office/drawing/2014/main" id="{00000000-0008-0000-0900-000098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45" name="Picture 541">
          <a:extLst>
            <a:ext uri="{FF2B5EF4-FFF2-40B4-BE49-F238E27FC236}">
              <a16:creationId xmlns:a16="http://schemas.microsoft.com/office/drawing/2014/main" id="{00000000-0008-0000-0900-000099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46" name="Picture 542">
          <a:extLst>
            <a:ext uri="{FF2B5EF4-FFF2-40B4-BE49-F238E27FC236}">
              <a16:creationId xmlns:a16="http://schemas.microsoft.com/office/drawing/2014/main" id="{00000000-0008-0000-0900-00009A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47" name="Picture 543">
          <a:extLst>
            <a:ext uri="{FF2B5EF4-FFF2-40B4-BE49-F238E27FC236}">
              <a16:creationId xmlns:a16="http://schemas.microsoft.com/office/drawing/2014/main" id="{00000000-0008-0000-0900-00009B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48" name="Picture 544">
          <a:extLst>
            <a:ext uri="{FF2B5EF4-FFF2-40B4-BE49-F238E27FC236}">
              <a16:creationId xmlns:a16="http://schemas.microsoft.com/office/drawing/2014/main" id="{00000000-0008-0000-0900-00009C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49" name="Picture 545">
          <a:extLst>
            <a:ext uri="{FF2B5EF4-FFF2-40B4-BE49-F238E27FC236}">
              <a16:creationId xmlns:a16="http://schemas.microsoft.com/office/drawing/2014/main" id="{00000000-0008-0000-0900-00009D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50" name="Picture 546">
          <a:extLst>
            <a:ext uri="{FF2B5EF4-FFF2-40B4-BE49-F238E27FC236}">
              <a16:creationId xmlns:a16="http://schemas.microsoft.com/office/drawing/2014/main" id="{00000000-0008-0000-0900-00009E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51" name="Picture 547">
          <a:extLst>
            <a:ext uri="{FF2B5EF4-FFF2-40B4-BE49-F238E27FC236}">
              <a16:creationId xmlns:a16="http://schemas.microsoft.com/office/drawing/2014/main" id="{00000000-0008-0000-0900-00009F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52" name="Picture 548">
          <a:extLst>
            <a:ext uri="{FF2B5EF4-FFF2-40B4-BE49-F238E27FC236}">
              <a16:creationId xmlns:a16="http://schemas.microsoft.com/office/drawing/2014/main" id="{00000000-0008-0000-0900-0000A0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53" name="Picture 549">
          <a:extLst>
            <a:ext uri="{FF2B5EF4-FFF2-40B4-BE49-F238E27FC236}">
              <a16:creationId xmlns:a16="http://schemas.microsoft.com/office/drawing/2014/main" id="{00000000-0008-0000-0900-0000A1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54" name="Picture 550">
          <a:extLst>
            <a:ext uri="{FF2B5EF4-FFF2-40B4-BE49-F238E27FC236}">
              <a16:creationId xmlns:a16="http://schemas.microsoft.com/office/drawing/2014/main" id="{00000000-0008-0000-0900-0000A2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55" name="Picture 551">
          <a:extLst>
            <a:ext uri="{FF2B5EF4-FFF2-40B4-BE49-F238E27FC236}">
              <a16:creationId xmlns:a16="http://schemas.microsoft.com/office/drawing/2014/main" id="{00000000-0008-0000-0900-0000A3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56" name="Picture 552">
          <a:extLst>
            <a:ext uri="{FF2B5EF4-FFF2-40B4-BE49-F238E27FC236}">
              <a16:creationId xmlns:a16="http://schemas.microsoft.com/office/drawing/2014/main" id="{00000000-0008-0000-0900-0000A4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57" name="Picture 553">
          <a:extLst>
            <a:ext uri="{FF2B5EF4-FFF2-40B4-BE49-F238E27FC236}">
              <a16:creationId xmlns:a16="http://schemas.microsoft.com/office/drawing/2014/main" id="{00000000-0008-0000-0900-0000A5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58" name="Picture 554">
          <a:extLst>
            <a:ext uri="{FF2B5EF4-FFF2-40B4-BE49-F238E27FC236}">
              <a16:creationId xmlns:a16="http://schemas.microsoft.com/office/drawing/2014/main" id="{00000000-0008-0000-0900-0000A6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59" name="Picture 555">
          <a:extLst>
            <a:ext uri="{FF2B5EF4-FFF2-40B4-BE49-F238E27FC236}">
              <a16:creationId xmlns:a16="http://schemas.microsoft.com/office/drawing/2014/main" id="{00000000-0008-0000-0900-0000A7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60" name="Picture 556">
          <a:extLst>
            <a:ext uri="{FF2B5EF4-FFF2-40B4-BE49-F238E27FC236}">
              <a16:creationId xmlns:a16="http://schemas.microsoft.com/office/drawing/2014/main" id="{00000000-0008-0000-0900-0000A8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61" name="Picture 557">
          <a:extLst>
            <a:ext uri="{FF2B5EF4-FFF2-40B4-BE49-F238E27FC236}">
              <a16:creationId xmlns:a16="http://schemas.microsoft.com/office/drawing/2014/main" id="{00000000-0008-0000-0900-0000A9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62" name="Picture 558">
          <a:extLst>
            <a:ext uri="{FF2B5EF4-FFF2-40B4-BE49-F238E27FC236}">
              <a16:creationId xmlns:a16="http://schemas.microsoft.com/office/drawing/2014/main" id="{00000000-0008-0000-0900-0000AA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63" name="Picture 559">
          <a:extLst>
            <a:ext uri="{FF2B5EF4-FFF2-40B4-BE49-F238E27FC236}">
              <a16:creationId xmlns:a16="http://schemas.microsoft.com/office/drawing/2014/main" id="{00000000-0008-0000-0900-0000AB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64" name="Picture 560">
          <a:extLst>
            <a:ext uri="{FF2B5EF4-FFF2-40B4-BE49-F238E27FC236}">
              <a16:creationId xmlns:a16="http://schemas.microsoft.com/office/drawing/2014/main" id="{00000000-0008-0000-0900-0000AC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65" name="Picture 561">
          <a:extLst>
            <a:ext uri="{FF2B5EF4-FFF2-40B4-BE49-F238E27FC236}">
              <a16:creationId xmlns:a16="http://schemas.microsoft.com/office/drawing/2014/main" id="{00000000-0008-0000-0900-0000AD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66" name="Picture 562">
          <a:extLst>
            <a:ext uri="{FF2B5EF4-FFF2-40B4-BE49-F238E27FC236}">
              <a16:creationId xmlns:a16="http://schemas.microsoft.com/office/drawing/2014/main" id="{00000000-0008-0000-0900-0000AE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67" name="Picture 563">
          <a:extLst>
            <a:ext uri="{FF2B5EF4-FFF2-40B4-BE49-F238E27FC236}">
              <a16:creationId xmlns:a16="http://schemas.microsoft.com/office/drawing/2014/main" id="{00000000-0008-0000-0900-0000AF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68" name="Picture 564">
          <a:extLst>
            <a:ext uri="{FF2B5EF4-FFF2-40B4-BE49-F238E27FC236}">
              <a16:creationId xmlns:a16="http://schemas.microsoft.com/office/drawing/2014/main" id="{00000000-0008-0000-0900-0000B0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69" name="Picture 565">
          <a:extLst>
            <a:ext uri="{FF2B5EF4-FFF2-40B4-BE49-F238E27FC236}">
              <a16:creationId xmlns:a16="http://schemas.microsoft.com/office/drawing/2014/main" id="{00000000-0008-0000-0900-0000B1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70" name="Picture 566">
          <a:extLst>
            <a:ext uri="{FF2B5EF4-FFF2-40B4-BE49-F238E27FC236}">
              <a16:creationId xmlns:a16="http://schemas.microsoft.com/office/drawing/2014/main" id="{00000000-0008-0000-0900-0000B2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71" name="Picture 567">
          <a:extLst>
            <a:ext uri="{FF2B5EF4-FFF2-40B4-BE49-F238E27FC236}">
              <a16:creationId xmlns:a16="http://schemas.microsoft.com/office/drawing/2014/main" id="{00000000-0008-0000-0900-0000B3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72" name="Picture 568">
          <a:extLst>
            <a:ext uri="{FF2B5EF4-FFF2-40B4-BE49-F238E27FC236}">
              <a16:creationId xmlns:a16="http://schemas.microsoft.com/office/drawing/2014/main" id="{00000000-0008-0000-0900-0000B4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73" name="Picture 569">
          <a:extLst>
            <a:ext uri="{FF2B5EF4-FFF2-40B4-BE49-F238E27FC236}">
              <a16:creationId xmlns:a16="http://schemas.microsoft.com/office/drawing/2014/main" id="{00000000-0008-0000-0900-0000B5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74" name="Picture 570">
          <a:extLst>
            <a:ext uri="{FF2B5EF4-FFF2-40B4-BE49-F238E27FC236}">
              <a16:creationId xmlns:a16="http://schemas.microsoft.com/office/drawing/2014/main" id="{00000000-0008-0000-0900-0000B6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75" name="Picture 571">
          <a:extLst>
            <a:ext uri="{FF2B5EF4-FFF2-40B4-BE49-F238E27FC236}">
              <a16:creationId xmlns:a16="http://schemas.microsoft.com/office/drawing/2014/main" id="{00000000-0008-0000-0900-0000B7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76" name="Picture 572">
          <a:extLst>
            <a:ext uri="{FF2B5EF4-FFF2-40B4-BE49-F238E27FC236}">
              <a16:creationId xmlns:a16="http://schemas.microsoft.com/office/drawing/2014/main" id="{00000000-0008-0000-0900-0000B8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77" name="Picture 573">
          <a:extLst>
            <a:ext uri="{FF2B5EF4-FFF2-40B4-BE49-F238E27FC236}">
              <a16:creationId xmlns:a16="http://schemas.microsoft.com/office/drawing/2014/main" id="{00000000-0008-0000-0900-0000B9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78" name="Picture 574">
          <a:extLst>
            <a:ext uri="{FF2B5EF4-FFF2-40B4-BE49-F238E27FC236}">
              <a16:creationId xmlns:a16="http://schemas.microsoft.com/office/drawing/2014/main" id="{00000000-0008-0000-0900-0000BA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79" name="Picture 575">
          <a:extLst>
            <a:ext uri="{FF2B5EF4-FFF2-40B4-BE49-F238E27FC236}">
              <a16:creationId xmlns:a16="http://schemas.microsoft.com/office/drawing/2014/main" id="{00000000-0008-0000-0900-0000BB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80" name="Picture 576">
          <a:extLst>
            <a:ext uri="{FF2B5EF4-FFF2-40B4-BE49-F238E27FC236}">
              <a16:creationId xmlns:a16="http://schemas.microsoft.com/office/drawing/2014/main" id="{00000000-0008-0000-0900-0000BC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81" name="Picture 577">
          <a:extLst>
            <a:ext uri="{FF2B5EF4-FFF2-40B4-BE49-F238E27FC236}">
              <a16:creationId xmlns:a16="http://schemas.microsoft.com/office/drawing/2014/main" id="{00000000-0008-0000-0900-0000BD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82" name="Picture 578">
          <a:extLst>
            <a:ext uri="{FF2B5EF4-FFF2-40B4-BE49-F238E27FC236}">
              <a16:creationId xmlns:a16="http://schemas.microsoft.com/office/drawing/2014/main" id="{00000000-0008-0000-0900-0000BE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83" name="Picture 579">
          <a:extLst>
            <a:ext uri="{FF2B5EF4-FFF2-40B4-BE49-F238E27FC236}">
              <a16:creationId xmlns:a16="http://schemas.microsoft.com/office/drawing/2014/main" id="{00000000-0008-0000-0900-0000BF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84" name="Picture 580">
          <a:extLst>
            <a:ext uri="{FF2B5EF4-FFF2-40B4-BE49-F238E27FC236}">
              <a16:creationId xmlns:a16="http://schemas.microsoft.com/office/drawing/2014/main" id="{00000000-0008-0000-0900-0000C0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85" name="Picture 581">
          <a:extLst>
            <a:ext uri="{FF2B5EF4-FFF2-40B4-BE49-F238E27FC236}">
              <a16:creationId xmlns:a16="http://schemas.microsoft.com/office/drawing/2014/main" id="{00000000-0008-0000-0900-0000C1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86" name="Picture 582">
          <a:extLst>
            <a:ext uri="{FF2B5EF4-FFF2-40B4-BE49-F238E27FC236}">
              <a16:creationId xmlns:a16="http://schemas.microsoft.com/office/drawing/2014/main" id="{00000000-0008-0000-0900-0000C2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87" name="Picture 583">
          <a:extLst>
            <a:ext uri="{FF2B5EF4-FFF2-40B4-BE49-F238E27FC236}">
              <a16:creationId xmlns:a16="http://schemas.microsoft.com/office/drawing/2014/main" id="{00000000-0008-0000-0900-0000C3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88" name="Picture 584">
          <a:extLst>
            <a:ext uri="{FF2B5EF4-FFF2-40B4-BE49-F238E27FC236}">
              <a16:creationId xmlns:a16="http://schemas.microsoft.com/office/drawing/2014/main" id="{00000000-0008-0000-0900-0000C4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89" name="Picture 585">
          <a:extLst>
            <a:ext uri="{FF2B5EF4-FFF2-40B4-BE49-F238E27FC236}">
              <a16:creationId xmlns:a16="http://schemas.microsoft.com/office/drawing/2014/main" id="{00000000-0008-0000-0900-0000C5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90" name="Picture 586">
          <a:extLst>
            <a:ext uri="{FF2B5EF4-FFF2-40B4-BE49-F238E27FC236}">
              <a16:creationId xmlns:a16="http://schemas.microsoft.com/office/drawing/2014/main" id="{00000000-0008-0000-0900-0000C6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91" name="Picture 587">
          <a:extLst>
            <a:ext uri="{FF2B5EF4-FFF2-40B4-BE49-F238E27FC236}">
              <a16:creationId xmlns:a16="http://schemas.microsoft.com/office/drawing/2014/main" id="{00000000-0008-0000-0900-0000C7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92" name="Picture 588">
          <a:extLst>
            <a:ext uri="{FF2B5EF4-FFF2-40B4-BE49-F238E27FC236}">
              <a16:creationId xmlns:a16="http://schemas.microsoft.com/office/drawing/2014/main" id="{00000000-0008-0000-0900-0000C8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93" name="Picture 589">
          <a:extLst>
            <a:ext uri="{FF2B5EF4-FFF2-40B4-BE49-F238E27FC236}">
              <a16:creationId xmlns:a16="http://schemas.microsoft.com/office/drawing/2014/main" id="{00000000-0008-0000-0900-0000C9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94" name="Picture 590">
          <a:extLst>
            <a:ext uri="{FF2B5EF4-FFF2-40B4-BE49-F238E27FC236}">
              <a16:creationId xmlns:a16="http://schemas.microsoft.com/office/drawing/2014/main" id="{00000000-0008-0000-0900-0000CA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95" name="Picture 591">
          <a:extLst>
            <a:ext uri="{FF2B5EF4-FFF2-40B4-BE49-F238E27FC236}">
              <a16:creationId xmlns:a16="http://schemas.microsoft.com/office/drawing/2014/main" id="{00000000-0008-0000-0900-0000CB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96" name="Picture 592">
          <a:extLst>
            <a:ext uri="{FF2B5EF4-FFF2-40B4-BE49-F238E27FC236}">
              <a16:creationId xmlns:a16="http://schemas.microsoft.com/office/drawing/2014/main" id="{00000000-0008-0000-0900-0000CC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97" name="Picture 593">
          <a:extLst>
            <a:ext uri="{FF2B5EF4-FFF2-40B4-BE49-F238E27FC236}">
              <a16:creationId xmlns:a16="http://schemas.microsoft.com/office/drawing/2014/main" id="{00000000-0008-0000-0900-0000CD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98" name="Picture 594">
          <a:extLst>
            <a:ext uri="{FF2B5EF4-FFF2-40B4-BE49-F238E27FC236}">
              <a16:creationId xmlns:a16="http://schemas.microsoft.com/office/drawing/2014/main" id="{00000000-0008-0000-0900-0000CE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1999" name="Picture 595">
          <a:extLst>
            <a:ext uri="{FF2B5EF4-FFF2-40B4-BE49-F238E27FC236}">
              <a16:creationId xmlns:a16="http://schemas.microsoft.com/office/drawing/2014/main" id="{00000000-0008-0000-0900-0000CF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000" name="Picture 596">
          <a:extLst>
            <a:ext uri="{FF2B5EF4-FFF2-40B4-BE49-F238E27FC236}">
              <a16:creationId xmlns:a16="http://schemas.microsoft.com/office/drawing/2014/main" id="{00000000-0008-0000-0900-0000D0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001" name="Picture 597">
          <a:extLst>
            <a:ext uri="{FF2B5EF4-FFF2-40B4-BE49-F238E27FC236}">
              <a16:creationId xmlns:a16="http://schemas.microsoft.com/office/drawing/2014/main" id="{00000000-0008-0000-0900-0000D1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002" name="Picture 598">
          <a:extLst>
            <a:ext uri="{FF2B5EF4-FFF2-40B4-BE49-F238E27FC236}">
              <a16:creationId xmlns:a16="http://schemas.microsoft.com/office/drawing/2014/main" id="{00000000-0008-0000-0900-0000D2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003" name="Picture 599">
          <a:extLst>
            <a:ext uri="{FF2B5EF4-FFF2-40B4-BE49-F238E27FC236}">
              <a16:creationId xmlns:a16="http://schemas.microsoft.com/office/drawing/2014/main" id="{00000000-0008-0000-0900-0000D3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004" name="Picture 600">
          <a:extLst>
            <a:ext uri="{FF2B5EF4-FFF2-40B4-BE49-F238E27FC236}">
              <a16:creationId xmlns:a16="http://schemas.microsoft.com/office/drawing/2014/main" id="{00000000-0008-0000-0900-0000D4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005" name="Picture 601">
          <a:extLst>
            <a:ext uri="{FF2B5EF4-FFF2-40B4-BE49-F238E27FC236}">
              <a16:creationId xmlns:a16="http://schemas.microsoft.com/office/drawing/2014/main" id="{00000000-0008-0000-0900-0000D5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006" name="Picture 602">
          <a:extLst>
            <a:ext uri="{FF2B5EF4-FFF2-40B4-BE49-F238E27FC236}">
              <a16:creationId xmlns:a16="http://schemas.microsoft.com/office/drawing/2014/main" id="{00000000-0008-0000-0900-0000D6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007" name="Picture 603">
          <a:extLst>
            <a:ext uri="{FF2B5EF4-FFF2-40B4-BE49-F238E27FC236}">
              <a16:creationId xmlns:a16="http://schemas.microsoft.com/office/drawing/2014/main" id="{00000000-0008-0000-0900-0000D7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008" name="Picture 604">
          <a:extLst>
            <a:ext uri="{FF2B5EF4-FFF2-40B4-BE49-F238E27FC236}">
              <a16:creationId xmlns:a16="http://schemas.microsoft.com/office/drawing/2014/main" id="{00000000-0008-0000-0900-0000D8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009" name="Picture 605">
          <a:extLst>
            <a:ext uri="{FF2B5EF4-FFF2-40B4-BE49-F238E27FC236}">
              <a16:creationId xmlns:a16="http://schemas.microsoft.com/office/drawing/2014/main" id="{00000000-0008-0000-0900-0000D9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010" name="Picture 606">
          <a:extLst>
            <a:ext uri="{FF2B5EF4-FFF2-40B4-BE49-F238E27FC236}">
              <a16:creationId xmlns:a16="http://schemas.microsoft.com/office/drawing/2014/main" id="{00000000-0008-0000-0900-0000DA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011" name="Picture 607">
          <a:extLst>
            <a:ext uri="{FF2B5EF4-FFF2-40B4-BE49-F238E27FC236}">
              <a16:creationId xmlns:a16="http://schemas.microsoft.com/office/drawing/2014/main" id="{00000000-0008-0000-0900-0000DB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012" name="Picture 608">
          <a:extLst>
            <a:ext uri="{FF2B5EF4-FFF2-40B4-BE49-F238E27FC236}">
              <a16:creationId xmlns:a16="http://schemas.microsoft.com/office/drawing/2014/main" id="{00000000-0008-0000-0900-0000DC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013" name="Picture 609">
          <a:extLst>
            <a:ext uri="{FF2B5EF4-FFF2-40B4-BE49-F238E27FC236}">
              <a16:creationId xmlns:a16="http://schemas.microsoft.com/office/drawing/2014/main" id="{00000000-0008-0000-0900-0000DD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014" name="Picture 610">
          <a:extLst>
            <a:ext uri="{FF2B5EF4-FFF2-40B4-BE49-F238E27FC236}">
              <a16:creationId xmlns:a16="http://schemas.microsoft.com/office/drawing/2014/main" id="{00000000-0008-0000-0900-0000DE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015" name="Picture 611">
          <a:extLst>
            <a:ext uri="{FF2B5EF4-FFF2-40B4-BE49-F238E27FC236}">
              <a16:creationId xmlns:a16="http://schemas.microsoft.com/office/drawing/2014/main" id="{00000000-0008-0000-0900-0000DF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016" name="Picture 612">
          <a:extLst>
            <a:ext uri="{FF2B5EF4-FFF2-40B4-BE49-F238E27FC236}">
              <a16:creationId xmlns:a16="http://schemas.microsoft.com/office/drawing/2014/main" id="{00000000-0008-0000-0900-0000E0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017" name="Picture 613">
          <a:extLst>
            <a:ext uri="{FF2B5EF4-FFF2-40B4-BE49-F238E27FC236}">
              <a16:creationId xmlns:a16="http://schemas.microsoft.com/office/drawing/2014/main" id="{00000000-0008-0000-0900-0000E1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018" name="Picture 614">
          <a:extLst>
            <a:ext uri="{FF2B5EF4-FFF2-40B4-BE49-F238E27FC236}">
              <a16:creationId xmlns:a16="http://schemas.microsoft.com/office/drawing/2014/main" id="{00000000-0008-0000-0900-0000E2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019" name="Picture 615">
          <a:extLst>
            <a:ext uri="{FF2B5EF4-FFF2-40B4-BE49-F238E27FC236}">
              <a16:creationId xmlns:a16="http://schemas.microsoft.com/office/drawing/2014/main" id="{00000000-0008-0000-0900-0000E3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020" name="Picture 616">
          <a:extLst>
            <a:ext uri="{FF2B5EF4-FFF2-40B4-BE49-F238E27FC236}">
              <a16:creationId xmlns:a16="http://schemas.microsoft.com/office/drawing/2014/main" id="{00000000-0008-0000-0900-0000E4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021" name="Picture 617">
          <a:extLst>
            <a:ext uri="{FF2B5EF4-FFF2-40B4-BE49-F238E27FC236}">
              <a16:creationId xmlns:a16="http://schemas.microsoft.com/office/drawing/2014/main" id="{00000000-0008-0000-0900-0000E5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022" name="Picture 618">
          <a:extLst>
            <a:ext uri="{FF2B5EF4-FFF2-40B4-BE49-F238E27FC236}">
              <a16:creationId xmlns:a16="http://schemas.microsoft.com/office/drawing/2014/main" id="{00000000-0008-0000-0900-0000E6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023" name="Picture 619">
          <a:extLst>
            <a:ext uri="{FF2B5EF4-FFF2-40B4-BE49-F238E27FC236}">
              <a16:creationId xmlns:a16="http://schemas.microsoft.com/office/drawing/2014/main" id="{00000000-0008-0000-0900-0000E7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024" name="Picture 620">
          <a:extLst>
            <a:ext uri="{FF2B5EF4-FFF2-40B4-BE49-F238E27FC236}">
              <a16:creationId xmlns:a16="http://schemas.microsoft.com/office/drawing/2014/main" id="{00000000-0008-0000-0900-0000E8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025" name="Picture 621">
          <a:extLst>
            <a:ext uri="{FF2B5EF4-FFF2-40B4-BE49-F238E27FC236}">
              <a16:creationId xmlns:a16="http://schemas.microsoft.com/office/drawing/2014/main" id="{00000000-0008-0000-0900-0000E9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026" name="Picture 622">
          <a:extLst>
            <a:ext uri="{FF2B5EF4-FFF2-40B4-BE49-F238E27FC236}">
              <a16:creationId xmlns:a16="http://schemas.microsoft.com/office/drawing/2014/main" id="{00000000-0008-0000-0900-0000EA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027" name="Picture 623">
          <a:extLst>
            <a:ext uri="{FF2B5EF4-FFF2-40B4-BE49-F238E27FC236}">
              <a16:creationId xmlns:a16="http://schemas.microsoft.com/office/drawing/2014/main" id="{00000000-0008-0000-0900-0000EB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028" name="Picture 624">
          <a:extLst>
            <a:ext uri="{FF2B5EF4-FFF2-40B4-BE49-F238E27FC236}">
              <a16:creationId xmlns:a16="http://schemas.microsoft.com/office/drawing/2014/main" id="{00000000-0008-0000-0900-0000EC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029" name="Picture 625">
          <a:extLst>
            <a:ext uri="{FF2B5EF4-FFF2-40B4-BE49-F238E27FC236}">
              <a16:creationId xmlns:a16="http://schemas.microsoft.com/office/drawing/2014/main" id="{00000000-0008-0000-0900-0000ED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030" name="Picture 626">
          <a:extLst>
            <a:ext uri="{FF2B5EF4-FFF2-40B4-BE49-F238E27FC236}">
              <a16:creationId xmlns:a16="http://schemas.microsoft.com/office/drawing/2014/main" id="{00000000-0008-0000-0900-0000EE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031" name="Picture 627">
          <a:extLst>
            <a:ext uri="{FF2B5EF4-FFF2-40B4-BE49-F238E27FC236}">
              <a16:creationId xmlns:a16="http://schemas.microsoft.com/office/drawing/2014/main" id="{00000000-0008-0000-0900-0000EF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032" name="Picture 628">
          <a:extLst>
            <a:ext uri="{FF2B5EF4-FFF2-40B4-BE49-F238E27FC236}">
              <a16:creationId xmlns:a16="http://schemas.microsoft.com/office/drawing/2014/main" id="{00000000-0008-0000-0900-0000F0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033" name="Picture 629">
          <a:extLst>
            <a:ext uri="{FF2B5EF4-FFF2-40B4-BE49-F238E27FC236}">
              <a16:creationId xmlns:a16="http://schemas.microsoft.com/office/drawing/2014/main" id="{00000000-0008-0000-0900-0000F1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034" name="Picture 630">
          <a:extLst>
            <a:ext uri="{FF2B5EF4-FFF2-40B4-BE49-F238E27FC236}">
              <a16:creationId xmlns:a16="http://schemas.microsoft.com/office/drawing/2014/main" id="{00000000-0008-0000-0900-0000F2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035" name="Picture 631">
          <a:extLst>
            <a:ext uri="{FF2B5EF4-FFF2-40B4-BE49-F238E27FC236}">
              <a16:creationId xmlns:a16="http://schemas.microsoft.com/office/drawing/2014/main" id="{00000000-0008-0000-0900-0000F3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036" name="Picture 632">
          <a:extLst>
            <a:ext uri="{FF2B5EF4-FFF2-40B4-BE49-F238E27FC236}">
              <a16:creationId xmlns:a16="http://schemas.microsoft.com/office/drawing/2014/main" id="{00000000-0008-0000-0900-0000F4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037" name="Picture 633">
          <a:extLst>
            <a:ext uri="{FF2B5EF4-FFF2-40B4-BE49-F238E27FC236}">
              <a16:creationId xmlns:a16="http://schemas.microsoft.com/office/drawing/2014/main" id="{00000000-0008-0000-0900-0000F5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038" name="Picture 634">
          <a:extLst>
            <a:ext uri="{FF2B5EF4-FFF2-40B4-BE49-F238E27FC236}">
              <a16:creationId xmlns:a16="http://schemas.microsoft.com/office/drawing/2014/main" id="{00000000-0008-0000-0900-0000F6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039" name="Picture 635">
          <a:extLst>
            <a:ext uri="{FF2B5EF4-FFF2-40B4-BE49-F238E27FC236}">
              <a16:creationId xmlns:a16="http://schemas.microsoft.com/office/drawing/2014/main" id="{00000000-0008-0000-0900-0000F7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040" name="Picture 636">
          <a:extLst>
            <a:ext uri="{FF2B5EF4-FFF2-40B4-BE49-F238E27FC236}">
              <a16:creationId xmlns:a16="http://schemas.microsoft.com/office/drawing/2014/main" id="{00000000-0008-0000-0900-0000F8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041" name="Picture 637">
          <a:extLst>
            <a:ext uri="{FF2B5EF4-FFF2-40B4-BE49-F238E27FC236}">
              <a16:creationId xmlns:a16="http://schemas.microsoft.com/office/drawing/2014/main" id="{00000000-0008-0000-0900-0000F9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042" name="Picture 638">
          <a:extLst>
            <a:ext uri="{FF2B5EF4-FFF2-40B4-BE49-F238E27FC236}">
              <a16:creationId xmlns:a16="http://schemas.microsoft.com/office/drawing/2014/main" id="{00000000-0008-0000-0900-0000FA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143</xdr:row>
      <xdr:rowOff>0</xdr:rowOff>
    </xdr:from>
    <xdr:to>
      <xdr:col>8</xdr:col>
      <xdr:colOff>0</xdr:colOff>
      <xdr:row>143</xdr:row>
      <xdr:rowOff>0</xdr:rowOff>
    </xdr:to>
    <xdr:pic>
      <xdr:nvPicPr>
        <xdr:cNvPr id="2043" name="Picture 639">
          <a:extLst>
            <a:ext uri="{FF2B5EF4-FFF2-40B4-BE49-F238E27FC236}">
              <a16:creationId xmlns:a16="http://schemas.microsoft.com/office/drawing/2014/main" id="{00000000-0008-0000-0900-0000FB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2976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143</xdr:row>
      <xdr:rowOff>0</xdr:rowOff>
    </xdr:from>
    <xdr:to>
      <xdr:col>8</xdr:col>
      <xdr:colOff>0</xdr:colOff>
      <xdr:row>143</xdr:row>
      <xdr:rowOff>0</xdr:rowOff>
    </xdr:to>
    <xdr:pic>
      <xdr:nvPicPr>
        <xdr:cNvPr id="2044" name="Picture 640">
          <a:extLst>
            <a:ext uri="{FF2B5EF4-FFF2-40B4-BE49-F238E27FC236}">
              <a16:creationId xmlns:a16="http://schemas.microsoft.com/office/drawing/2014/main" id="{00000000-0008-0000-0900-0000FC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2976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143</xdr:row>
      <xdr:rowOff>0</xdr:rowOff>
    </xdr:from>
    <xdr:to>
      <xdr:col>8</xdr:col>
      <xdr:colOff>0</xdr:colOff>
      <xdr:row>143</xdr:row>
      <xdr:rowOff>0</xdr:rowOff>
    </xdr:to>
    <xdr:pic>
      <xdr:nvPicPr>
        <xdr:cNvPr id="2045" name="Picture 641">
          <a:extLst>
            <a:ext uri="{FF2B5EF4-FFF2-40B4-BE49-F238E27FC236}">
              <a16:creationId xmlns:a16="http://schemas.microsoft.com/office/drawing/2014/main" id="{00000000-0008-0000-0900-0000FD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2976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143</xdr:row>
      <xdr:rowOff>0</xdr:rowOff>
    </xdr:from>
    <xdr:to>
      <xdr:col>8</xdr:col>
      <xdr:colOff>0</xdr:colOff>
      <xdr:row>143</xdr:row>
      <xdr:rowOff>0</xdr:rowOff>
    </xdr:to>
    <xdr:pic>
      <xdr:nvPicPr>
        <xdr:cNvPr id="2046" name="Picture 642">
          <a:extLst>
            <a:ext uri="{FF2B5EF4-FFF2-40B4-BE49-F238E27FC236}">
              <a16:creationId xmlns:a16="http://schemas.microsoft.com/office/drawing/2014/main" id="{00000000-0008-0000-0900-0000FE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2976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143</xdr:row>
      <xdr:rowOff>0</xdr:rowOff>
    </xdr:from>
    <xdr:to>
      <xdr:col>8</xdr:col>
      <xdr:colOff>0</xdr:colOff>
      <xdr:row>143</xdr:row>
      <xdr:rowOff>0</xdr:rowOff>
    </xdr:to>
    <xdr:pic>
      <xdr:nvPicPr>
        <xdr:cNvPr id="2047" name="Picture 643">
          <a:extLst>
            <a:ext uri="{FF2B5EF4-FFF2-40B4-BE49-F238E27FC236}">
              <a16:creationId xmlns:a16="http://schemas.microsoft.com/office/drawing/2014/main" id="{00000000-0008-0000-0900-0000FF07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2976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143</xdr:row>
      <xdr:rowOff>0</xdr:rowOff>
    </xdr:from>
    <xdr:to>
      <xdr:col>8</xdr:col>
      <xdr:colOff>0</xdr:colOff>
      <xdr:row>143</xdr:row>
      <xdr:rowOff>0</xdr:rowOff>
    </xdr:to>
    <xdr:pic>
      <xdr:nvPicPr>
        <xdr:cNvPr id="2048" name="Picture 644">
          <a:extLst>
            <a:ext uri="{FF2B5EF4-FFF2-40B4-BE49-F238E27FC236}">
              <a16:creationId xmlns:a16="http://schemas.microsoft.com/office/drawing/2014/main" id="{00000000-0008-0000-0900-000000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2976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143</xdr:row>
      <xdr:rowOff>0</xdr:rowOff>
    </xdr:from>
    <xdr:to>
      <xdr:col>8</xdr:col>
      <xdr:colOff>0</xdr:colOff>
      <xdr:row>143</xdr:row>
      <xdr:rowOff>0</xdr:rowOff>
    </xdr:to>
    <xdr:pic>
      <xdr:nvPicPr>
        <xdr:cNvPr id="2049" name="Picture 645">
          <a:extLst>
            <a:ext uri="{FF2B5EF4-FFF2-40B4-BE49-F238E27FC236}">
              <a16:creationId xmlns:a16="http://schemas.microsoft.com/office/drawing/2014/main" id="{00000000-0008-0000-0900-000001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2976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143</xdr:row>
      <xdr:rowOff>0</xdr:rowOff>
    </xdr:from>
    <xdr:to>
      <xdr:col>8</xdr:col>
      <xdr:colOff>0</xdr:colOff>
      <xdr:row>143</xdr:row>
      <xdr:rowOff>0</xdr:rowOff>
    </xdr:to>
    <xdr:pic>
      <xdr:nvPicPr>
        <xdr:cNvPr id="2050" name="Picture 646">
          <a:extLst>
            <a:ext uri="{FF2B5EF4-FFF2-40B4-BE49-F238E27FC236}">
              <a16:creationId xmlns:a16="http://schemas.microsoft.com/office/drawing/2014/main" id="{00000000-0008-0000-0900-000002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2976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143</xdr:row>
      <xdr:rowOff>0</xdr:rowOff>
    </xdr:from>
    <xdr:to>
      <xdr:col>8</xdr:col>
      <xdr:colOff>0</xdr:colOff>
      <xdr:row>143</xdr:row>
      <xdr:rowOff>0</xdr:rowOff>
    </xdr:to>
    <xdr:pic>
      <xdr:nvPicPr>
        <xdr:cNvPr id="2051" name="Picture 647">
          <a:extLst>
            <a:ext uri="{FF2B5EF4-FFF2-40B4-BE49-F238E27FC236}">
              <a16:creationId xmlns:a16="http://schemas.microsoft.com/office/drawing/2014/main" id="{00000000-0008-0000-0900-000003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2976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143</xdr:row>
      <xdr:rowOff>0</xdr:rowOff>
    </xdr:from>
    <xdr:to>
      <xdr:col>8</xdr:col>
      <xdr:colOff>0</xdr:colOff>
      <xdr:row>143</xdr:row>
      <xdr:rowOff>0</xdr:rowOff>
    </xdr:to>
    <xdr:pic>
      <xdr:nvPicPr>
        <xdr:cNvPr id="2052" name="Picture 648">
          <a:extLst>
            <a:ext uri="{FF2B5EF4-FFF2-40B4-BE49-F238E27FC236}">
              <a16:creationId xmlns:a16="http://schemas.microsoft.com/office/drawing/2014/main" id="{00000000-0008-0000-0900-000004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2976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143</xdr:row>
      <xdr:rowOff>0</xdr:rowOff>
    </xdr:from>
    <xdr:to>
      <xdr:col>8</xdr:col>
      <xdr:colOff>0</xdr:colOff>
      <xdr:row>143</xdr:row>
      <xdr:rowOff>0</xdr:rowOff>
    </xdr:to>
    <xdr:pic>
      <xdr:nvPicPr>
        <xdr:cNvPr id="2053" name="Picture 649">
          <a:extLst>
            <a:ext uri="{FF2B5EF4-FFF2-40B4-BE49-F238E27FC236}">
              <a16:creationId xmlns:a16="http://schemas.microsoft.com/office/drawing/2014/main" id="{00000000-0008-0000-0900-000005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2976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143</xdr:row>
      <xdr:rowOff>0</xdr:rowOff>
    </xdr:from>
    <xdr:to>
      <xdr:col>8</xdr:col>
      <xdr:colOff>0</xdr:colOff>
      <xdr:row>143</xdr:row>
      <xdr:rowOff>0</xdr:rowOff>
    </xdr:to>
    <xdr:pic>
      <xdr:nvPicPr>
        <xdr:cNvPr id="2054" name="Picture 650">
          <a:extLst>
            <a:ext uri="{FF2B5EF4-FFF2-40B4-BE49-F238E27FC236}">
              <a16:creationId xmlns:a16="http://schemas.microsoft.com/office/drawing/2014/main" id="{00000000-0008-0000-0900-000006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2976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143</xdr:row>
      <xdr:rowOff>0</xdr:rowOff>
    </xdr:from>
    <xdr:to>
      <xdr:col>8</xdr:col>
      <xdr:colOff>0</xdr:colOff>
      <xdr:row>143</xdr:row>
      <xdr:rowOff>0</xdr:rowOff>
    </xdr:to>
    <xdr:pic>
      <xdr:nvPicPr>
        <xdr:cNvPr id="2055" name="Picture 651">
          <a:extLst>
            <a:ext uri="{FF2B5EF4-FFF2-40B4-BE49-F238E27FC236}">
              <a16:creationId xmlns:a16="http://schemas.microsoft.com/office/drawing/2014/main" id="{00000000-0008-0000-0900-000007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2976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148</xdr:row>
      <xdr:rowOff>0</xdr:rowOff>
    </xdr:from>
    <xdr:to>
      <xdr:col>8</xdr:col>
      <xdr:colOff>0</xdr:colOff>
      <xdr:row>148</xdr:row>
      <xdr:rowOff>0</xdr:rowOff>
    </xdr:to>
    <xdr:pic>
      <xdr:nvPicPr>
        <xdr:cNvPr id="2056" name="Picture 652">
          <a:extLst>
            <a:ext uri="{FF2B5EF4-FFF2-40B4-BE49-F238E27FC236}">
              <a16:creationId xmlns:a16="http://schemas.microsoft.com/office/drawing/2014/main" id="{00000000-0008-0000-0900-000008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4548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148</xdr:row>
      <xdr:rowOff>0</xdr:rowOff>
    </xdr:from>
    <xdr:to>
      <xdr:col>8</xdr:col>
      <xdr:colOff>0</xdr:colOff>
      <xdr:row>148</xdr:row>
      <xdr:rowOff>0</xdr:rowOff>
    </xdr:to>
    <xdr:pic>
      <xdr:nvPicPr>
        <xdr:cNvPr id="2057" name="Picture 653">
          <a:extLst>
            <a:ext uri="{FF2B5EF4-FFF2-40B4-BE49-F238E27FC236}">
              <a16:creationId xmlns:a16="http://schemas.microsoft.com/office/drawing/2014/main" id="{00000000-0008-0000-0900-000009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4548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148</xdr:row>
      <xdr:rowOff>0</xdr:rowOff>
    </xdr:from>
    <xdr:to>
      <xdr:col>8</xdr:col>
      <xdr:colOff>0</xdr:colOff>
      <xdr:row>148</xdr:row>
      <xdr:rowOff>0</xdr:rowOff>
    </xdr:to>
    <xdr:pic>
      <xdr:nvPicPr>
        <xdr:cNvPr id="2058" name="Picture 654">
          <a:extLst>
            <a:ext uri="{FF2B5EF4-FFF2-40B4-BE49-F238E27FC236}">
              <a16:creationId xmlns:a16="http://schemas.microsoft.com/office/drawing/2014/main" id="{00000000-0008-0000-0900-00000A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4548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148</xdr:row>
      <xdr:rowOff>0</xdr:rowOff>
    </xdr:from>
    <xdr:to>
      <xdr:col>8</xdr:col>
      <xdr:colOff>0</xdr:colOff>
      <xdr:row>148</xdr:row>
      <xdr:rowOff>0</xdr:rowOff>
    </xdr:to>
    <xdr:pic>
      <xdr:nvPicPr>
        <xdr:cNvPr id="2059" name="Picture 655">
          <a:extLst>
            <a:ext uri="{FF2B5EF4-FFF2-40B4-BE49-F238E27FC236}">
              <a16:creationId xmlns:a16="http://schemas.microsoft.com/office/drawing/2014/main" id="{00000000-0008-0000-0900-00000B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4548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148</xdr:row>
      <xdr:rowOff>0</xdr:rowOff>
    </xdr:from>
    <xdr:to>
      <xdr:col>8</xdr:col>
      <xdr:colOff>0</xdr:colOff>
      <xdr:row>148</xdr:row>
      <xdr:rowOff>0</xdr:rowOff>
    </xdr:to>
    <xdr:pic>
      <xdr:nvPicPr>
        <xdr:cNvPr id="2060" name="Picture 656">
          <a:extLst>
            <a:ext uri="{FF2B5EF4-FFF2-40B4-BE49-F238E27FC236}">
              <a16:creationId xmlns:a16="http://schemas.microsoft.com/office/drawing/2014/main" id="{00000000-0008-0000-0900-00000C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4548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148</xdr:row>
      <xdr:rowOff>0</xdr:rowOff>
    </xdr:from>
    <xdr:to>
      <xdr:col>8</xdr:col>
      <xdr:colOff>0</xdr:colOff>
      <xdr:row>148</xdr:row>
      <xdr:rowOff>0</xdr:rowOff>
    </xdr:to>
    <xdr:pic>
      <xdr:nvPicPr>
        <xdr:cNvPr id="2061" name="Picture 657">
          <a:extLst>
            <a:ext uri="{FF2B5EF4-FFF2-40B4-BE49-F238E27FC236}">
              <a16:creationId xmlns:a16="http://schemas.microsoft.com/office/drawing/2014/main" id="{00000000-0008-0000-0900-00000D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4548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148</xdr:row>
      <xdr:rowOff>0</xdr:rowOff>
    </xdr:from>
    <xdr:to>
      <xdr:col>8</xdr:col>
      <xdr:colOff>0</xdr:colOff>
      <xdr:row>148</xdr:row>
      <xdr:rowOff>0</xdr:rowOff>
    </xdr:to>
    <xdr:pic>
      <xdr:nvPicPr>
        <xdr:cNvPr id="2062" name="Picture 658">
          <a:extLst>
            <a:ext uri="{FF2B5EF4-FFF2-40B4-BE49-F238E27FC236}">
              <a16:creationId xmlns:a16="http://schemas.microsoft.com/office/drawing/2014/main" id="{00000000-0008-0000-0900-00000E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4548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148</xdr:row>
      <xdr:rowOff>0</xdr:rowOff>
    </xdr:from>
    <xdr:to>
      <xdr:col>8</xdr:col>
      <xdr:colOff>0</xdr:colOff>
      <xdr:row>148</xdr:row>
      <xdr:rowOff>0</xdr:rowOff>
    </xdr:to>
    <xdr:pic>
      <xdr:nvPicPr>
        <xdr:cNvPr id="2063" name="Picture 659">
          <a:extLst>
            <a:ext uri="{FF2B5EF4-FFF2-40B4-BE49-F238E27FC236}">
              <a16:creationId xmlns:a16="http://schemas.microsoft.com/office/drawing/2014/main" id="{00000000-0008-0000-0900-00000F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4548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148</xdr:row>
      <xdr:rowOff>0</xdr:rowOff>
    </xdr:from>
    <xdr:to>
      <xdr:col>8</xdr:col>
      <xdr:colOff>0</xdr:colOff>
      <xdr:row>148</xdr:row>
      <xdr:rowOff>0</xdr:rowOff>
    </xdr:to>
    <xdr:pic>
      <xdr:nvPicPr>
        <xdr:cNvPr id="2064" name="Picture 660">
          <a:extLst>
            <a:ext uri="{FF2B5EF4-FFF2-40B4-BE49-F238E27FC236}">
              <a16:creationId xmlns:a16="http://schemas.microsoft.com/office/drawing/2014/main" id="{00000000-0008-0000-0900-000010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4548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148</xdr:row>
      <xdr:rowOff>0</xdr:rowOff>
    </xdr:from>
    <xdr:to>
      <xdr:col>8</xdr:col>
      <xdr:colOff>0</xdr:colOff>
      <xdr:row>148</xdr:row>
      <xdr:rowOff>0</xdr:rowOff>
    </xdr:to>
    <xdr:pic>
      <xdr:nvPicPr>
        <xdr:cNvPr id="2065" name="Picture 661">
          <a:extLst>
            <a:ext uri="{FF2B5EF4-FFF2-40B4-BE49-F238E27FC236}">
              <a16:creationId xmlns:a16="http://schemas.microsoft.com/office/drawing/2014/main" id="{00000000-0008-0000-0900-000011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4548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148</xdr:row>
      <xdr:rowOff>0</xdr:rowOff>
    </xdr:from>
    <xdr:to>
      <xdr:col>8</xdr:col>
      <xdr:colOff>0</xdr:colOff>
      <xdr:row>148</xdr:row>
      <xdr:rowOff>0</xdr:rowOff>
    </xdr:to>
    <xdr:pic>
      <xdr:nvPicPr>
        <xdr:cNvPr id="2066" name="Picture 662">
          <a:extLst>
            <a:ext uri="{FF2B5EF4-FFF2-40B4-BE49-F238E27FC236}">
              <a16:creationId xmlns:a16="http://schemas.microsoft.com/office/drawing/2014/main" id="{00000000-0008-0000-0900-000012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4548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148</xdr:row>
      <xdr:rowOff>0</xdr:rowOff>
    </xdr:from>
    <xdr:to>
      <xdr:col>8</xdr:col>
      <xdr:colOff>0</xdr:colOff>
      <xdr:row>148</xdr:row>
      <xdr:rowOff>0</xdr:rowOff>
    </xdr:to>
    <xdr:pic>
      <xdr:nvPicPr>
        <xdr:cNvPr id="2067" name="Picture 663">
          <a:extLst>
            <a:ext uri="{FF2B5EF4-FFF2-40B4-BE49-F238E27FC236}">
              <a16:creationId xmlns:a16="http://schemas.microsoft.com/office/drawing/2014/main" id="{00000000-0008-0000-0900-000013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4548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148</xdr:row>
      <xdr:rowOff>0</xdr:rowOff>
    </xdr:from>
    <xdr:to>
      <xdr:col>8</xdr:col>
      <xdr:colOff>0</xdr:colOff>
      <xdr:row>148</xdr:row>
      <xdr:rowOff>0</xdr:rowOff>
    </xdr:to>
    <xdr:pic>
      <xdr:nvPicPr>
        <xdr:cNvPr id="2068" name="Picture 664">
          <a:extLst>
            <a:ext uri="{FF2B5EF4-FFF2-40B4-BE49-F238E27FC236}">
              <a16:creationId xmlns:a16="http://schemas.microsoft.com/office/drawing/2014/main" id="{00000000-0008-0000-0900-000014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4548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148</xdr:row>
      <xdr:rowOff>0</xdr:rowOff>
    </xdr:from>
    <xdr:to>
      <xdr:col>8</xdr:col>
      <xdr:colOff>0</xdr:colOff>
      <xdr:row>148</xdr:row>
      <xdr:rowOff>0</xdr:rowOff>
    </xdr:to>
    <xdr:pic>
      <xdr:nvPicPr>
        <xdr:cNvPr id="2069" name="Picture 665">
          <a:extLst>
            <a:ext uri="{FF2B5EF4-FFF2-40B4-BE49-F238E27FC236}">
              <a16:creationId xmlns:a16="http://schemas.microsoft.com/office/drawing/2014/main" id="{00000000-0008-0000-0900-000015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4548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148</xdr:row>
      <xdr:rowOff>0</xdr:rowOff>
    </xdr:from>
    <xdr:to>
      <xdr:col>8</xdr:col>
      <xdr:colOff>0</xdr:colOff>
      <xdr:row>148</xdr:row>
      <xdr:rowOff>0</xdr:rowOff>
    </xdr:to>
    <xdr:pic>
      <xdr:nvPicPr>
        <xdr:cNvPr id="2070" name="Picture 666">
          <a:extLst>
            <a:ext uri="{FF2B5EF4-FFF2-40B4-BE49-F238E27FC236}">
              <a16:creationId xmlns:a16="http://schemas.microsoft.com/office/drawing/2014/main" id="{00000000-0008-0000-0900-000016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4548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148</xdr:row>
      <xdr:rowOff>0</xdr:rowOff>
    </xdr:from>
    <xdr:to>
      <xdr:col>8</xdr:col>
      <xdr:colOff>0</xdr:colOff>
      <xdr:row>148</xdr:row>
      <xdr:rowOff>0</xdr:rowOff>
    </xdr:to>
    <xdr:pic>
      <xdr:nvPicPr>
        <xdr:cNvPr id="2071" name="Picture 667">
          <a:extLst>
            <a:ext uri="{FF2B5EF4-FFF2-40B4-BE49-F238E27FC236}">
              <a16:creationId xmlns:a16="http://schemas.microsoft.com/office/drawing/2014/main" id="{00000000-0008-0000-0900-000017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4548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148</xdr:row>
      <xdr:rowOff>0</xdr:rowOff>
    </xdr:from>
    <xdr:to>
      <xdr:col>8</xdr:col>
      <xdr:colOff>0</xdr:colOff>
      <xdr:row>148</xdr:row>
      <xdr:rowOff>0</xdr:rowOff>
    </xdr:to>
    <xdr:pic>
      <xdr:nvPicPr>
        <xdr:cNvPr id="2072" name="Picture 668">
          <a:extLst>
            <a:ext uri="{FF2B5EF4-FFF2-40B4-BE49-F238E27FC236}">
              <a16:creationId xmlns:a16="http://schemas.microsoft.com/office/drawing/2014/main" id="{00000000-0008-0000-0900-000018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4548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148</xdr:row>
      <xdr:rowOff>0</xdr:rowOff>
    </xdr:from>
    <xdr:to>
      <xdr:col>8</xdr:col>
      <xdr:colOff>0</xdr:colOff>
      <xdr:row>148</xdr:row>
      <xdr:rowOff>0</xdr:rowOff>
    </xdr:to>
    <xdr:pic>
      <xdr:nvPicPr>
        <xdr:cNvPr id="2073" name="Picture 669">
          <a:extLst>
            <a:ext uri="{FF2B5EF4-FFF2-40B4-BE49-F238E27FC236}">
              <a16:creationId xmlns:a16="http://schemas.microsoft.com/office/drawing/2014/main" id="{00000000-0008-0000-0900-000019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4548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148</xdr:row>
      <xdr:rowOff>0</xdr:rowOff>
    </xdr:from>
    <xdr:to>
      <xdr:col>8</xdr:col>
      <xdr:colOff>0</xdr:colOff>
      <xdr:row>148</xdr:row>
      <xdr:rowOff>0</xdr:rowOff>
    </xdr:to>
    <xdr:pic>
      <xdr:nvPicPr>
        <xdr:cNvPr id="2074" name="Picture 670">
          <a:extLst>
            <a:ext uri="{FF2B5EF4-FFF2-40B4-BE49-F238E27FC236}">
              <a16:creationId xmlns:a16="http://schemas.microsoft.com/office/drawing/2014/main" id="{00000000-0008-0000-0900-00001A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4548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148</xdr:row>
      <xdr:rowOff>0</xdr:rowOff>
    </xdr:from>
    <xdr:to>
      <xdr:col>8</xdr:col>
      <xdr:colOff>0</xdr:colOff>
      <xdr:row>148</xdr:row>
      <xdr:rowOff>0</xdr:rowOff>
    </xdr:to>
    <xdr:pic>
      <xdr:nvPicPr>
        <xdr:cNvPr id="2075" name="Picture 671">
          <a:extLst>
            <a:ext uri="{FF2B5EF4-FFF2-40B4-BE49-F238E27FC236}">
              <a16:creationId xmlns:a16="http://schemas.microsoft.com/office/drawing/2014/main" id="{00000000-0008-0000-0900-00001B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4548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148</xdr:row>
      <xdr:rowOff>0</xdr:rowOff>
    </xdr:from>
    <xdr:to>
      <xdr:col>8</xdr:col>
      <xdr:colOff>0</xdr:colOff>
      <xdr:row>148</xdr:row>
      <xdr:rowOff>0</xdr:rowOff>
    </xdr:to>
    <xdr:pic>
      <xdr:nvPicPr>
        <xdr:cNvPr id="2076" name="Picture 672">
          <a:extLst>
            <a:ext uri="{FF2B5EF4-FFF2-40B4-BE49-F238E27FC236}">
              <a16:creationId xmlns:a16="http://schemas.microsoft.com/office/drawing/2014/main" id="{00000000-0008-0000-0900-00001C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4548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148</xdr:row>
      <xdr:rowOff>0</xdr:rowOff>
    </xdr:from>
    <xdr:to>
      <xdr:col>8</xdr:col>
      <xdr:colOff>0</xdr:colOff>
      <xdr:row>148</xdr:row>
      <xdr:rowOff>0</xdr:rowOff>
    </xdr:to>
    <xdr:pic>
      <xdr:nvPicPr>
        <xdr:cNvPr id="2077" name="Picture 673">
          <a:extLst>
            <a:ext uri="{FF2B5EF4-FFF2-40B4-BE49-F238E27FC236}">
              <a16:creationId xmlns:a16="http://schemas.microsoft.com/office/drawing/2014/main" id="{00000000-0008-0000-0900-00001D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4548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148</xdr:row>
      <xdr:rowOff>0</xdr:rowOff>
    </xdr:from>
    <xdr:to>
      <xdr:col>8</xdr:col>
      <xdr:colOff>0</xdr:colOff>
      <xdr:row>148</xdr:row>
      <xdr:rowOff>0</xdr:rowOff>
    </xdr:to>
    <xdr:pic>
      <xdr:nvPicPr>
        <xdr:cNvPr id="2078" name="Picture 674">
          <a:extLst>
            <a:ext uri="{FF2B5EF4-FFF2-40B4-BE49-F238E27FC236}">
              <a16:creationId xmlns:a16="http://schemas.microsoft.com/office/drawing/2014/main" id="{00000000-0008-0000-0900-00001E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4548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148</xdr:row>
      <xdr:rowOff>0</xdr:rowOff>
    </xdr:from>
    <xdr:to>
      <xdr:col>8</xdr:col>
      <xdr:colOff>0</xdr:colOff>
      <xdr:row>148</xdr:row>
      <xdr:rowOff>0</xdr:rowOff>
    </xdr:to>
    <xdr:pic>
      <xdr:nvPicPr>
        <xdr:cNvPr id="2079" name="Picture 675">
          <a:extLst>
            <a:ext uri="{FF2B5EF4-FFF2-40B4-BE49-F238E27FC236}">
              <a16:creationId xmlns:a16="http://schemas.microsoft.com/office/drawing/2014/main" id="{00000000-0008-0000-0900-00001F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4548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148</xdr:row>
      <xdr:rowOff>0</xdr:rowOff>
    </xdr:from>
    <xdr:to>
      <xdr:col>8</xdr:col>
      <xdr:colOff>0</xdr:colOff>
      <xdr:row>148</xdr:row>
      <xdr:rowOff>0</xdr:rowOff>
    </xdr:to>
    <xdr:pic>
      <xdr:nvPicPr>
        <xdr:cNvPr id="2080" name="Picture 676">
          <a:extLst>
            <a:ext uri="{FF2B5EF4-FFF2-40B4-BE49-F238E27FC236}">
              <a16:creationId xmlns:a16="http://schemas.microsoft.com/office/drawing/2014/main" id="{00000000-0008-0000-0900-000020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4548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148</xdr:row>
      <xdr:rowOff>0</xdr:rowOff>
    </xdr:from>
    <xdr:to>
      <xdr:col>8</xdr:col>
      <xdr:colOff>0</xdr:colOff>
      <xdr:row>148</xdr:row>
      <xdr:rowOff>0</xdr:rowOff>
    </xdr:to>
    <xdr:pic>
      <xdr:nvPicPr>
        <xdr:cNvPr id="2081" name="Picture 677">
          <a:extLst>
            <a:ext uri="{FF2B5EF4-FFF2-40B4-BE49-F238E27FC236}">
              <a16:creationId xmlns:a16="http://schemas.microsoft.com/office/drawing/2014/main" id="{00000000-0008-0000-0900-000021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4548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148</xdr:row>
      <xdr:rowOff>0</xdr:rowOff>
    </xdr:from>
    <xdr:to>
      <xdr:col>8</xdr:col>
      <xdr:colOff>0</xdr:colOff>
      <xdr:row>148</xdr:row>
      <xdr:rowOff>0</xdr:rowOff>
    </xdr:to>
    <xdr:pic>
      <xdr:nvPicPr>
        <xdr:cNvPr id="2082" name="Picture 678">
          <a:extLst>
            <a:ext uri="{FF2B5EF4-FFF2-40B4-BE49-F238E27FC236}">
              <a16:creationId xmlns:a16="http://schemas.microsoft.com/office/drawing/2014/main" id="{00000000-0008-0000-0900-000022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4548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148</xdr:row>
      <xdr:rowOff>0</xdr:rowOff>
    </xdr:from>
    <xdr:to>
      <xdr:col>8</xdr:col>
      <xdr:colOff>0</xdr:colOff>
      <xdr:row>148</xdr:row>
      <xdr:rowOff>0</xdr:rowOff>
    </xdr:to>
    <xdr:pic>
      <xdr:nvPicPr>
        <xdr:cNvPr id="2083" name="Picture 679">
          <a:extLst>
            <a:ext uri="{FF2B5EF4-FFF2-40B4-BE49-F238E27FC236}">
              <a16:creationId xmlns:a16="http://schemas.microsoft.com/office/drawing/2014/main" id="{00000000-0008-0000-0900-000023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4548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148</xdr:row>
      <xdr:rowOff>0</xdr:rowOff>
    </xdr:from>
    <xdr:to>
      <xdr:col>8</xdr:col>
      <xdr:colOff>0</xdr:colOff>
      <xdr:row>148</xdr:row>
      <xdr:rowOff>0</xdr:rowOff>
    </xdr:to>
    <xdr:pic>
      <xdr:nvPicPr>
        <xdr:cNvPr id="2084" name="Picture 680">
          <a:extLst>
            <a:ext uri="{FF2B5EF4-FFF2-40B4-BE49-F238E27FC236}">
              <a16:creationId xmlns:a16="http://schemas.microsoft.com/office/drawing/2014/main" id="{00000000-0008-0000-0900-000024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4548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148</xdr:row>
      <xdr:rowOff>0</xdr:rowOff>
    </xdr:from>
    <xdr:to>
      <xdr:col>8</xdr:col>
      <xdr:colOff>0</xdr:colOff>
      <xdr:row>148</xdr:row>
      <xdr:rowOff>0</xdr:rowOff>
    </xdr:to>
    <xdr:pic>
      <xdr:nvPicPr>
        <xdr:cNvPr id="2085" name="Picture 681">
          <a:extLst>
            <a:ext uri="{FF2B5EF4-FFF2-40B4-BE49-F238E27FC236}">
              <a16:creationId xmlns:a16="http://schemas.microsoft.com/office/drawing/2014/main" id="{00000000-0008-0000-0900-000025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4548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148</xdr:row>
      <xdr:rowOff>0</xdr:rowOff>
    </xdr:from>
    <xdr:to>
      <xdr:col>8</xdr:col>
      <xdr:colOff>0</xdr:colOff>
      <xdr:row>148</xdr:row>
      <xdr:rowOff>0</xdr:rowOff>
    </xdr:to>
    <xdr:pic>
      <xdr:nvPicPr>
        <xdr:cNvPr id="2086" name="Picture 682">
          <a:extLst>
            <a:ext uri="{FF2B5EF4-FFF2-40B4-BE49-F238E27FC236}">
              <a16:creationId xmlns:a16="http://schemas.microsoft.com/office/drawing/2014/main" id="{00000000-0008-0000-0900-000026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4548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148</xdr:row>
      <xdr:rowOff>0</xdr:rowOff>
    </xdr:from>
    <xdr:to>
      <xdr:col>8</xdr:col>
      <xdr:colOff>0</xdr:colOff>
      <xdr:row>148</xdr:row>
      <xdr:rowOff>0</xdr:rowOff>
    </xdr:to>
    <xdr:pic>
      <xdr:nvPicPr>
        <xdr:cNvPr id="2087" name="Picture 683">
          <a:extLst>
            <a:ext uri="{FF2B5EF4-FFF2-40B4-BE49-F238E27FC236}">
              <a16:creationId xmlns:a16="http://schemas.microsoft.com/office/drawing/2014/main" id="{00000000-0008-0000-0900-000027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4548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148</xdr:row>
      <xdr:rowOff>0</xdr:rowOff>
    </xdr:from>
    <xdr:to>
      <xdr:col>8</xdr:col>
      <xdr:colOff>0</xdr:colOff>
      <xdr:row>148</xdr:row>
      <xdr:rowOff>0</xdr:rowOff>
    </xdr:to>
    <xdr:pic>
      <xdr:nvPicPr>
        <xdr:cNvPr id="2088" name="Picture 684">
          <a:extLst>
            <a:ext uri="{FF2B5EF4-FFF2-40B4-BE49-F238E27FC236}">
              <a16:creationId xmlns:a16="http://schemas.microsoft.com/office/drawing/2014/main" id="{00000000-0008-0000-0900-000028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4548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148</xdr:row>
      <xdr:rowOff>0</xdr:rowOff>
    </xdr:from>
    <xdr:to>
      <xdr:col>8</xdr:col>
      <xdr:colOff>0</xdr:colOff>
      <xdr:row>148</xdr:row>
      <xdr:rowOff>0</xdr:rowOff>
    </xdr:to>
    <xdr:pic>
      <xdr:nvPicPr>
        <xdr:cNvPr id="2089" name="Picture 685">
          <a:extLst>
            <a:ext uri="{FF2B5EF4-FFF2-40B4-BE49-F238E27FC236}">
              <a16:creationId xmlns:a16="http://schemas.microsoft.com/office/drawing/2014/main" id="{00000000-0008-0000-0900-000029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4548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148</xdr:row>
      <xdr:rowOff>0</xdr:rowOff>
    </xdr:from>
    <xdr:to>
      <xdr:col>8</xdr:col>
      <xdr:colOff>0</xdr:colOff>
      <xdr:row>148</xdr:row>
      <xdr:rowOff>0</xdr:rowOff>
    </xdr:to>
    <xdr:pic>
      <xdr:nvPicPr>
        <xdr:cNvPr id="2090" name="Picture 686">
          <a:extLst>
            <a:ext uri="{FF2B5EF4-FFF2-40B4-BE49-F238E27FC236}">
              <a16:creationId xmlns:a16="http://schemas.microsoft.com/office/drawing/2014/main" id="{00000000-0008-0000-0900-00002A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4548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148</xdr:row>
      <xdr:rowOff>0</xdr:rowOff>
    </xdr:from>
    <xdr:to>
      <xdr:col>8</xdr:col>
      <xdr:colOff>0</xdr:colOff>
      <xdr:row>148</xdr:row>
      <xdr:rowOff>0</xdr:rowOff>
    </xdr:to>
    <xdr:pic>
      <xdr:nvPicPr>
        <xdr:cNvPr id="2091" name="Picture 687">
          <a:extLst>
            <a:ext uri="{FF2B5EF4-FFF2-40B4-BE49-F238E27FC236}">
              <a16:creationId xmlns:a16="http://schemas.microsoft.com/office/drawing/2014/main" id="{00000000-0008-0000-0900-00002B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4548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148</xdr:row>
      <xdr:rowOff>0</xdr:rowOff>
    </xdr:from>
    <xdr:to>
      <xdr:col>8</xdr:col>
      <xdr:colOff>0</xdr:colOff>
      <xdr:row>148</xdr:row>
      <xdr:rowOff>0</xdr:rowOff>
    </xdr:to>
    <xdr:pic>
      <xdr:nvPicPr>
        <xdr:cNvPr id="2092" name="Picture 688">
          <a:extLst>
            <a:ext uri="{FF2B5EF4-FFF2-40B4-BE49-F238E27FC236}">
              <a16:creationId xmlns:a16="http://schemas.microsoft.com/office/drawing/2014/main" id="{00000000-0008-0000-0900-00002C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4548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148</xdr:row>
      <xdr:rowOff>0</xdr:rowOff>
    </xdr:from>
    <xdr:to>
      <xdr:col>8</xdr:col>
      <xdr:colOff>0</xdr:colOff>
      <xdr:row>148</xdr:row>
      <xdr:rowOff>0</xdr:rowOff>
    </xdr:to>
    <xdr:pic>
      <xdr:nvPicPr>
        <xdr:cNvPr id="2093" name="Picture 689">
          <a:extLst>
            <a:ext uri="{FF2B5EF4-FFF2-40B4-BE49-F238E27FC236}">
              <a16:creationId xmlns:a16="http://schemas.microsoft.com/office/drawing/2014/main" id="{00000000-0008-0000-0900-00002D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4548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148</xdr:row>
      <xdr:rowOff>0</xdr:rowOff>
    </xdr:from>
    <xdr:to>
      <xdr:col>8</xdr:col>
      <xdr:colOff>0</xdr:colOff>
      <xdr:row>148</xdr:row>
      <xdr:rowOff>0</xdr:rowOff>
    </xdr:to>
    <xdr:pic>
      <xdr:nvPicPr>
        <xdr:cNvPr id="2094" name="Picture 690">
          <a:extLst>
            <a:ext uri="{FF2B5EF4-FFF2-40B4-BE49-F238E27FC236}">
              <a16:creationId xmlns:a16="http://schemas.microsoft.com/office/drawing/2014/main" id="{00000000-0008-0000-0900-00002E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4548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158</xdr:row>
      <xdr:rowOff>0</xdr:rowOff>
    </xdr:from>
    <xdr:to>
      <xdr:col>8</xdr:col>
      <xdr:colOff>0</xdr:colOff>
      <xdr:row>158</xdr:row>
      <xdr:rowOff>0</xdr:rowOff>
    </xdr:to>
    <xdr:pic>
      <xdr:nvPicPr>
        <xdr:cNvPr id="2095" name="Picture 691">
          <a:extLst>
            <a:ext uri="{FF2B5EF4-FFF2-40B4-BE49-F238E27FC236}">
              <a16:creationId xmlns:a16="http://schemas.microsoft.com/office/drawing/2014/main" id="{00000000-0008-0000-0900-00002F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7691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158</xdr:row>
      <xdr:rowOff>0</xdr:rowOff>
    </xdr:from>
    <xdr:to>
      <xdr:col>8</xdr:col>
      <xdr:colOff>0</xdr:colOff>
      <xdr:row>158</xdr:row>
      <xdr:rowOff>0</xdr:rowOff>
    </xdr:to>
    <xdr:pic>
      <xdr:nvPicPr>
        <xdr:cNvPr id="2096" name="Picture 692">
          <a:extLst>
            <a:ext uri="{FF2B5EF4-FFF2-40B4-BE49-F238E27FC236}">
              <a16:creationId xmlns:a16="http://schemas.microsoft.com/office/drawing/2014/main" id="{00000000-0008-0000-0900-000030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7691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158</xdr:row>
      <xdr:rowOff>0</xdr:rowOff>
    </xdr:from>
    <xdr:to>
      <xdr:col>8</xdr:col>
      <xdr:colOff>0</xdr:colOff>
      <xdr:row>158</xdr:row>
      <xdr:rowOff>0</xdr:rowOff>
    </xdr:to>
    <xdr:pic>
      <xdr:nvPicPr>
        <xdr:cNvPr id="2097" name="Picture 693">
          <a:extLst>
            <a:ext uri="{FF2B5EF4-FFF2-40B4-BE49-F238E27FC236}">
              <a16:creationId xmlns:a16="http://schemas.microsoft.com/office/drawing/2014/main" id="{00000000-0008-0000-0900-000031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7691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158</xdr:row>
      <xdr:rowOff>0</xdr:rowOff>
    </xdr:from>
    <xdr:to>
      <xdr:col>8</xdr:col>
      <xdr:colOff>0</xdr:colOff>
      <xdr:row>158</xdr:row>
      <xdr:rowOff>0</xdr:rowOff>
    </xdr:to>
    <xdr:pic>
      <xdr:nvPicPr>
        <xdr:cNvPr id="2098" name="Picture 694">
          <a:extLst>
            <a:ext uri="{FF2B5EF4-FFF2-40B4-BE49-F238E27FC236}">
              <a16:creationId xmlns:a16="http://schemas.microsoft.com/office/drawing/2014/main" id="{00000000-0008-0000-0900-000032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7691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158</xdr:row>
      <xdr:rowOff>0</xdr:rowOff>
    </xdr:from>
    <xdr:to>
      <xdr:col>8</xdr:col>
      <xdr:colOff>0</xdr:colOff>
      <xdr:row>158</xdr:row>
      <xdr:rowOff>0</xdr:rowOff>
    </xdr:to>
    <xdr:pic>
      <xdr:nvPicPr>
        <xdr:cNvPr id="2099" name="Picture 695">
          <a:extLst>
            <a:ext uri="{FF2B5EF4-FFF2-40B4-BE49-F238E27FC236}">
              <a16:creationId xmlns:a16="http://schemas.microsoft.com/office/drawing/2014/main" id="{00000000-0008-0000-0900-000033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7691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158</xdr:row>
      <xdr:rowOff>0</xdr:rowOff>
    </xdr:from>
    <xdr:to>
      <xdr:col>8</xdr:col>
      <xdr:colOff>0</xdr:colOff>
      <xdr:row>158</xdr:row>
      <xdr:rowOff>0</xdr:rowOff>
    </xdr:to>
    <xdr:pic>
      <xdr:nvPicPr>
        <xdr:cNvPr id="2100" name="Picture 696">
          <a:extLst>
            <a:ext uri="{FF2B5EF4-FFF2-40B4-BE49-F238E27FC236}">
              <a16:creationId xmlns:a16="http://schemas.microsoft.com/office/drawing/2014/main" id="{00000000-0008-0000-0900-000034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7691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158</xdr:row>
      <xdr:rowOff>0</xdr:rowOff>
    </xdr:from>
    <xdr:to>
      <xdr:col>8</xdr:col>
      <xdr:colOff>0</xdr:colOff>
      <xdr:row>158</xdr:row>
      <xdr:rowOff>0</xdr:rowOff>
    </xdr:to>
    <xdr:pic>
      <xdr:nvPicPr>
        <xdr:cNvPr id="2101" name="Picture 697">
          <a:extLst>
            <a:ext uri="{FF2B5EF4-FFF2-40B4-BE49-F238E27FC236}">
              <a16:creationId xmlns:a16="http://schemas.microsoft.com/office/drawing/2014/main" id="{00000000-0008-0000-0900-000035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7691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158</xdr:row>
      <xdr:rowOff>0</xdr:rowOff>
    </xdr:from>
    <xdr:to>
      <xdr:col>8</xdr:col>
      <xdr:colOff>0</xdr:colOff>
      <xdr:row>158</xdr:row>
      <xdr:rowOff>0</xdr:rowOff>
    </xdr:to>
    <xdr:pic>
      <xdr:nvPicPr>
        <xdr:cNvPr id="2102" name="Picture 698">
          <a:extLst>
            <a:ext uri="{FF2B5EF4-FFF2-40B4-BE49-F238E27FC236}">
              <a16:creationId xmlns:a16="http://schemas.microsoft.com/office/drawing/2014/main" id="{00000000-0008-0000-0900-000036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7691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158</xdr:row>
      <xdr:rowOff>0</xdr:rowOff>
    </xdr:from>
    <xdr:to>
      <xdr:col>8</xdr:col>
      <xdr:colOff>0</xdr:colOff>
      <xdr:row>158</xdr:row>
      <xdr:rowOff>0</xdr:rowOff>
    </xdr:to>
    <xdr:pic>
      <xdr:nvPicPr>
        <xdr:cNvPr id="2103" name="Picture 699">
          <a:extLst>
            <a:ext uri="{FF2B5EF4-FFF2-40B4-BE49-F238E27FC236}">
              <a16:creationId xmlns:a16="http://schemas.microsoft.com/office/drawing/2014/main" id="{00000000-0008-0000-0900-000037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7691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158</xdr:row>
      <xdr:rowOff>0</xdr:rowOff>
    </xdr:from>
    <xdr:to>
      <xdr:col>8</xdr:col>
      <xdr:colOff>0</xdr:colOff>
      <xdr:row>158</xdr:row>
      <xdr:rowOff>0</xdr:rowOff>
    </xdr:to>
    <xdr:pic>
      <xdr:nvPicPr>
        <xdr:cNvPr id="2104" name="Picture 700">
          <a:extLst>
            <a:ext uri="{FF2B5EF4-FFF2-40B4-BE49-F238E27FC236}">
              <a16:creationId xmlns:a16="http://schemas.microsoft.com/office/drawing/2014/main" id="{00000000-0008-0000-0900-000038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7691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158</xdr:row>
      <xdr:rowOff>0</xdr:rowOff>
    </xdr:from>
    <xdr:to>
      <xdr:col>8</xdr:col>
      <xdr:colOff>0</xdr:colOff>
      <xdr:row>158</xdr:row>
      <xdr:rowOff>0</xdr:rowOff>
    </xdr:to>
    <xdr:pic>
      <xdr:nvPicPr>
        <xdr:cNvPr id="2105" name="Picture 701">
          <a:extLst>
            <a:ext uri="{FF2B5EF4-FFF2-40B4-BE49-F238E27FC236}">
              <a16:creationId xmlns:a16="http://schemas.microsoft.com/office/drawing/2014/main" id="{00000000-0008-0000-0900-000039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7691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158</xdr:row>
      <xdr:rowOff>0</xdr:rowOff>
    </xdr:from>
    <xdr:to>
      <xdr:col>8</xdr:col>
      <xdr:colOff>0</xdr:colOff>
      <xdr:row>158</xdr:row>
      <xdr:rowOff>0</xdr:rowOff>
    </xdr:to>
    <xdr:pic>
      <xdr:nvPicPr>
        <xdr:cNvPr id="2106" name="Picture 702">
          <a:extLst>
            <a:ext uri="{FF2B5EF4-FFF2-40B4-BE49-F238E27FC236}">
              <a16:creationId xmlns:a16="http://schemas.microsoft.com/office/drawing/2014/main" id="{00000000-0008-0000-0900-00003A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7691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158</xdr:row>
      <xdr:rowOff>0</xdr:rowOff>
    </xdr:from>
    <xdr:to>
      <xdr:col>8</xdr:col>
      <xdr:colOff>0</xdr:colOff>
      <xdr:row>158</xdr:row>
      <xdr:rowOff>0</xdr:rowOff>
    </xdr:to>
    <xdr:pic>
      <xdr:nvPicPr>
        <xdr:cNvPr id="2107" name="Picture 703">
          <a:extLst>
            <a:ext uri="{FF2B5EF4-FFF2-40B4-BE49-F238E27FC236}">
              <a16:creationId xmlns:a16="http://schemas.microsoft.com/office/drawing/2014/main" id="{00000000-0008-0000-0900-00003B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7691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158</xdr:row>
      <xdr:rowOff>0</xdr:rowOff>
    </xdr:from>
    <xdr:to>
      <xdr:col>8</xdr:col>
      <xdr:colOff>0</xdr:colOff>
      <xdr:row>158</xdr:row>
      <xdr:rowOff>0</xdr:rowOff>
    </xdr:to>
    <xdr:pic>
      <xdr:nvPicPr>
        <xdr:cNvPr id="2108" name="Picture 704">
          <a:extLst>
            <a:ext uri="{FF2B5EF4-FFF2-40B4-BE49-F238E27FC236}">
              <a16:creationId xmlns:a16="http://schemas.microsoft.com/office/drawing/2014/main" id="{00000000-0008-0000-0900-00003C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7691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158</xdr:row>
      <xdr:rowOff>0</xdr:rowOff>
    </xdr:from>
    <xdr:to>
      <xdr:col>8</xdr:col>
      <xdr:colOff>0</xdr:colOff>
      <xdr:row>158</xdr:row>
      <xdr:rowOff>0</xdr:rowOff>
    </xdr:to>
    <xdr:pic>
      <xdr:nvPicPr>
        <xdr:cNvPr id="2109" name="Picture 705">
          <a:extLst>
            <a:ext uri="{FF2B5EF4-FFF2-40B4-BE49-F238E27FC236}">
              <a16:creationId xmlns:a16="http://schemas.microsoft.com/office/drawing/2014/main" id="{00000000-0008-0000-0900-00003D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7691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158</xdr:row>
      <xdr:rowOff>0</xdr:rowOff>
    </xdr:from>
    <xdr:to>
      <xdr:col>8</xdr:col>
      <xdr:colOff>0</xdr:colOff>
      <xdr:row>158</xdr:row>
      <xdr:rowOff>0</xdr:rowOff>
    </xdr:to>
    <xdr:pic>
      <xdr:nvPicPr>
        <xdr:cNvPr id="2110" name="Picture 706">
          <a:extLst>
            <a:ext uri="{FF2B5EF4-FFF2-40B4-BE49-F238E27FC236}">
              <a16:creationId xmlns:a16="http://schemas.microsoft.com/office/drawing/2014/main" id="{00000000-0008-0000-0900-00003E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7691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158</xdr:row>
      <xdr:rowOff>0</xdr:rowOff>
    </xdr:from>
    <xdr:to>
      <xdr:col>8</xdr:col>
      <xdr:colOff>0</xdr:colOff>
      <xdr:row>158</xdr:row>
      <xdr:rowOff>0</xdr:rowOff>
    </xdr:to>
    <xdr:pic>
      <xdr:nvPicPr>
        <xdr:cNvPr id="2111" name="Picture 707">
          <a:extLst>
            <a:ext uri="{FF2B5EF4-FFF2-40B4-BE49-F238E27FC236}">
              <a16:creationId xmlns:a16="http://schemas.microsoft.com/office/drawing/2014/main" id="{00000000-0008-0000-0900-00003F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7691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158</xdr:row>
      <xdr:rowOff>0</xdr:rowOff>
    </xdr:from>
    <xdr:to>
      <xdr:col>8</xdr:col>
      <xdr:colOff>0</xdr:colOff>
      <xdr:row>158</xdr:row>
      <xdr:rowOff>0</xdr:rowOff>
    </xdr:to>
    <xdr:pic>
      <xdr:nvPicPr>
        <xdr:cNvPr id="2112" name="Picture 708">
          <a:extLst>
            <a:ext uri="{FF2B5EF4-FFF2-40B4-BE49-F238E27FC236}">
              <a16:creationId xmlns:a16="http://schemas.microsoft.com/office/drawing/2014/main" id="{00000000-0008-0000-0900-000040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7691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158</xdr:row>
      <xdr:rowOff>0</xdr:rowOff>
    </xdr:from>
    <xdr:to>
      <xdr:col>8</xdr:col>
      <xdr:colOff>0</xdr:colOff>
      <xdr:row>158</xdr:row>
      <xdr:rowOff>0</xdr:rowOff>
    </xdr:to>
    <xdr:pic>
      <xdr:nvPicPr>
        <xdr:cNvPr id="2113" name="Picture 709">
          <a:extLst>
            <a:ext uri="{FF2B5EF4-FFF2-40B4-BE49-F238E27FC236}">
              <a16:creationId xmlns:a16="http://schemas.microsoft.com/office/drawing/2014/main" id="{00000000-0008-0000-0900-000041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7691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158</xdr:row>
      <xdr:rowOff>0</xdr:rowOff>
    </xdr:from>
    <xdr:to>
      <xdr:col>8</xdr:col>
      <xdr:colOff>0</xdr:colOff>
      <xdr:row>158</xdr:row>
      <xdr:rowOff>0</xdr:rowOff>
    </xdr:to>
    <xdr:pic>
      <xdr:nvPicPr>
        <xdr:cNvPr id="2114" name="Picture 710">
          <a:extLst>
            <a:ext uri="{FF2B5EF4-FFF2-40B4-BE49-F238E27FC236}">
              <a16:creationId xmlns:a16="http://schemas.microsoft.com/office/drawing/2014/main" id="{00000000-0008-0000-0900-000042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7691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158</xdr:row>
      <xdr:rowOff>0</xdr:rowOff>
    </xdr:from>
    <xdr:to>
      <xdr:col>8</xdr:col>
      <xdr:colOff>0</xdr:colOff>
      <xdr:row>158</xdr:row>
      <xdr:rowOff>0</xdr:rowOff>
    </xdr:to>
    <xdr:pic>
      <xdr:nvPicPr>
        <xdr:cNvPr id="2115" name="Picture 711">
          <a:extLst>
            <a:ext uri="{FF2B5EF4-FFF2-40B4-BE49-F238E27FC236}">
              <a16:creationId xmlns:a16="http://schemas.microsoft.com/office/drawing/2014/main" id="{00000000-0008-0000-0900-000043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7691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158</xdr:row>
      <xdr:rowOff>0</xdr:rowOff>
    </xdr:from>
    <xdr:to>
      <xdr:col>8</xdr:col>
      <xdr:colOff>0</xdr:colOff>
      <xdr:row>158</xdr:row>
      <xdr:rowOff>0</xdr:rowOff>
    </xdr:to>
    <xdr:pic>
      <xdr:nvPicPr>
        <xdr:cNvPr id="2116" name="Picture 712">
          <a:extLst>
            <a:ext uri="{FF2B5EF4-FFF2-40B4-BE49-F238E27FC236}">
              <a16:creationId xmlns:a16="http://schemas.microsoft.com/office/drawing/2014/main" id="{00000000-0008-0000-0900-000044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7691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158</xdr:row>
      <xdr:rowOff>0</xdr:rowOff>
    </xdr:from>
    <xdr:to>
      <xdr:col>8</xdr:col>
      <xdr:colOff>0</xdr:colOff>
      <xdr:row>158</xdr:row>
      <xdr:rowOff>0</xdr:rowOff>
    </xdr:to>
    <xdr:pic>
      <xdr:nvPicPr>
        <xdr:cNvPr id="2117" name="Picture 713">
          <a:extLst>
            <a:ext uri="{FF2B5EF4-FFF2-40B4-BE49-F238E27FC236}">
              <a16:creationId xmlns:a16="http://schemas.microsoft.com/office/drawing/2014/main" id="{00000000-0008-0000-0900-000045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7691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158</xdr:row>
      <xdr:rowOff>0</xdr:rowOff>
    </xdr:from>
    <xdr:to>
      <xdr:col>8</xdr:col>
      <xdr:colOff>0</xdr:colOff>
      <xdr:row>158</xdr:row>
      <xdr:rowOff>0</xdr:rowOff>
    </xdr:to>
    <xdr:pic>
      <xdr:nvPicPr>
        <xdr:cNvPr id="2118" name="Picture 714">
          <a:extLst>
            <a:ext uri="{FF2B5EF4-FFF2-40B4-BE49-F238E27FC236}">
              <a16:creationId xmlns:a16="http://schemas.microsoft.com/office/drawing/2014/main" id="{00000000-0008-0000-0900-000046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7691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158</xdr:row>
      <xdr:rowOff>0</xdr:rowOff>
    </xdr:from>
    <xdr:to>
      <xdr:col>8</xdr:col>
      <xdr:colOff>0</xdr:colOff>
      <xdr:row>158</xdr:row>
      <xdr:rowOff>0</xdr:rowOff>
    </xdr:to>
    <xdr:pic>
      <xdr:nvPicPr>
        <xdr:cNvPr id="2119" name="Picture 715">
          <a:extLst>
            <a:ext uri="{FF2B5EF4-FFF2-40B4-BE49-F238E27FC236}">
              <a16:creationId xmlns:a16="http://schemas.microsoft.com/office/drawing/2014/main" id="{00000000-0008-0000-0900-000047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7691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158</xdr:row>
      <xdr:rowOff>0</xdr:rowOff>
    </xdr:from>
    <xdr:to>
      <xdr:col>8</xdr:col>
      <xdr:colOff>0</xdr:colOff>
      <xdr:row>158</xdr:row>
      <xdr:rowOff>0</xdr:rowOff>
    </xdr:to>
    <xdr:pic>
      <xdr:nvPicPr>
        <xdr:cNvPr id="2120" name="Picture 716">
          <a:extLst>
            <a:ext uri="{FF2B5EF4-FFF2-40B4-BE49-F238E27FC236}">
              <a16:creationId xmlns:a16="http://schemas.microsoft.com/office/drawing/2014/main" id="{00000000-0008-0000-0900-000048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7691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158</xdr:row>
      <xdr:rowOff>0</xdr:rowOff>
    </xdr:from>
    <xdr:to>
      <xdr:col>8</xdr:col>
      <xdr:colOff>0</xdr:colOff>
      <xdr:row>158</xdr:row>
      <xdr:rowOff>0</xdr:rowOff>
    </xdr:to>
    <xdr:pic>
      <xdr:nvPicPr>
        <xdr:cNvPr id="2121" name="Picture 717">
          <a:extLst>
            <a:ext uri="{FF2B5EF4-FFF2-40B4-BE49-F238E27FC236}">
              <a16:creationId xmlns:a16="http://schemas.microsoft.com/office/drawing/2014/main" id="{00000000-0008-0000-0900-000049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7691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158</xdr:row>
      <xdr:rowOff>0</xdr:rowOff>
    </xdr:from>
    <xdr:to>
      <xdr:col>8</xdr:col>
      <xdr:colOff>0</xdr:colOff>
      <xdr:row>158</xdr:row>
      <xdr:rowOff>0</xdr:rowOff>
    </xdr:to>
    <xdr:pic>
      <xdr:nvPicPr>
        <xdr:cNvPr id="2122" name="Picture 718">
          <a:extLst>
            <a:ext uri="{FF2B5EF4-FFF2-40B4-BE49-F238E27FC236}">
              <a16:creationId xmlns:a16="http://schemas.microsoft.com/office/drawing/2014/main" id="{00000000-0008-0000-0900-00004A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7691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158</xdr:row>
      <xdr:rowOff>0</xdr:rowOff>
    </xdr:from>
    <xdr:to>
      <xdr:col>8</xdr:col>
      <xdr:colOff>0</xdr:colOff>
      <xdr:row>158</xdr:row>
      <xdr:rowOff>0</xdr:rowOff>
    </xdr:to>
    <xdr:pic>
      <xdr:nvPicPr>
        <xdr:cNvPr id="2123" name="Picture 719">
          <a:extLst>
            <a:ext uri="{FF2B5EF4-FFF2-40B4-BE49-F238E27FC236}">
              <a16:creationId xmlns:a16="http://schemas.microsoft.com/office/drawing/2014/main" id="{00000000-0008-0000-0900-00004B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7691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158</xdr:row>
      <xdr:rowOff>0</xdr:rowOff>
    </xdr:from>
    <xdr:to>
      <xdr:col>8</xdr:col>
      <xdr:colOff>0</xdr:colOff>
      <xdr:row>158</xdr:row>
      <xdr:rowOff>0</xdr:rowOff>
    </xdr:to>
    <xdr:pic>
      <xdr:nvPicPr>
        <xdr:cNvPr id="2124" name="Picture 720">
          <a:extLst>
            <a:ext uri="{FF2B5EF4-FFF2-40B4-BE49-F238E27FC236}">
              <a16:creationId xmlns:a16="http://schemas.microsoft.com/office/drawing/2014/main" id="{00000000-0008-0000-0900-00004C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7691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158</xdr:row>
      <xdr:rowOff>0</xdr:rowOff>
    </xdr:from>
    <xdr:to>
      <xdr:col>8</xdr:col>
      <xdr:colOff>0</xdr:colOff>
      <xdr:row>158</xdr:row>
      <xdr:rowOff>0</xdr:rowOff>
    </xdr:to>
    <xdr:pic>
      <xdr:nvPicPr>
        <xdr:cNvPr id="2125" name="Picture 721">
          <a:extLst>
            <a:ext uri="{FF2B5EF4-FFF2-40B4-BE49-F238E27FC236}">
              <a16:creationId xmlns:a16="http://schemas.microsoft.com/office/drawing/2014/main" id="{00000000-0008-0000-0900-00004D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7691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158</xdr:row>
      <xdr:rowOff>0</xdr:rowOff>
    </xdr:from>
    <xdr:to>
      <xdr:col>8</xdr:col>
      <xdr:colOff>0</xdr:colOff>
      <xdr:row>158</xdr:row>
      <xdr:rowOff>0</xdr:rowOff>
    </xdr:to>
    <xdr:pic>
      <xdr:nvPicPr>
        <xdr:cNvPr id="2126" name="Picture 722">
          <a:extLst>
            <a:ext uri="{FF2B5EF4-FFF2-40B4-BE49-F238E27FC236}">
              <a16:creationId xmlns:a16="http://schemas.microsoft.com/office/drawing/2014/main" id="{00000000-0008-0000-0900-00004E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7691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158</xdr:row>
      <xdr:rowOff>0</xdr:rowOff>
    </xdr:from>
    <xdr:to>
      <xdr:col>8</xdr:col>
      <xdr:colOff>0</xdr:colOff>
      <xdr:row>158</xdr:row>
      <xdr:rowOff>0</xdr:rowOff>
    </xdr:to>
    <xdr:pic>
      <xdr:nvPicPr>
        <xdr:cNvPr id="2127" name="Picture 723">
          <a:extLst>
            <a:ext uri="{FF2B5EF4-FFF2-40B4-BE49-F238E27FC236}">
              <a16:creationId xmlns:a16="http://schemas.microsoft.com/office/drawing/2014/main" id="{00000000-0008-0000-0900-00004F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7691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158</xdr:row>
      <xdr:rowOff>0</xdr:rowOff>
    </xdr:from>
    <xdr:to>
      <xdr:col>8</xdr:col>
      <xdr:colOff>0</xdr:colOff>
      <xdr:row>158</xdr:row>
      <xdr:rowOff>0</xdr:rowOff>
    </xdr:to>
    <xdr:pic>
      <xdr:nvPicPr>
        <xdr:cNvPr id="2128" name="Picture 724">
          <a:extLst>
            <a:ext uri="{FF2B5EF4-FFF2-40B4-BE49-F238E27FC236}">
              <a16:creationId xmlns:a16="http://schemas.microsoft.com/office/drawing/2014/main" id="{00000000-0008-0000-0900-000050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7691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158</xdr:row>
      <xdr:rowOff>0</xdr:rowOff>
    </xdr:from>
    <xdr:to>
      <xdr:col>8</xdr:col>
      <xdr:colOff>0</xdr:colOff>
      <xdr:row>158</xdr:row>
      <xdr:rowOff>0</xdr:rowOff>
    </xdr:to>
    <xdr:pic>
      <xdr:nvPicPr>
        <xdr:cNvPr id="2129" name="Picture 725">
          <a:extLst>
            <a:ext uri="{FF2B5EF4-FFF2-40B4-BE49-F238E27FC236}">
              <a16:creationId xmlns:a16="http://schemas.microsoft.com/office/drawing/2014/main" id="{00000000-0008-0000-0900-000051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7691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158</xdr:row>
      <xdr:rowOff>0</xdr:rowOff>
    </xdr:from>
    <xdr:to>
      <xdr:col>8</xdr:col>
      <xdr:colOff>0</xdr:colOff>
      <xdr:row>158</xdr:row>
      <xdr:rowOff>0</xdr:rowOff>
    </xdr:to>
    <xdr:pic>
      <xdr:nvPicPr>
        <xdr:cNvPr id="2130" name="Picture 726">
          <a:extLst>
            <a:ext uri="{FF2B5EF4-FFF2-40B4-BE49-F238E27FC236}">
              <a16:creationId xmlns:a16="http://schemas.microsoft.com/office/drawing/2014/main" id="{00000000-0008-0000-0900-000052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7691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158</xdr:row>
      <xdr:rowOff>0</xdr:rowOff>
    </xdr:from>
    <xdr:to>
      <xdr:col>8</xdr:col>
      <xdr:colOff>0</xdr:colOff>
      <xdr:row>158</xdr:row>
      <xdr:rowOff>0</xdr:rowOff>
    </xdr:to>
    <xdr:pic>
      <xdr:nvPicPr>
        <xdr:cNvPr id="2131" name="Picture 727">
          <a:extLst>
            <a:ext uri="{FF2B5EF4-FFF2-40B4-BE49-F238E27FC236}">
              <a16:creationId xmlns:a16="http://schemas.microsoft.com/office/drawing/2014/main" id="{00000000-0008-0000-0900-000053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7691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158</xdr:row>
      <xdr:rowOff>0</xdr:rowOff>
    </xdr:from>
    <xdr:to>
      <xdr:col>8</xdr:col>
      <xdr:colOff>0</xdr:colOff>
      <xdr:row>158</xdr:row>
      <xdr:rowOff>0</xdr:rowOff>
    </xdr:to>
    <xdr:pic>
      <xdr:nvPicPr>
        <xdr:cNvPr id="2132" name="Picture 728">
          <a:extLst>
            <a:ext uri="{FF2B5EF4-FFF2-40B4-BE49-F238E27FC236}">
              <a16:creationId xmlns:a16="http://schemas.microsoft.com/office/drawing/2014/main" id="{00000000-0008-0000-0900-000054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7691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158</xdr:row>
      <xdr:rowOff>0</xdr:rowOff>
    </xdr:from>
    <xdr:to>
      <xdr:col>8</xdr:col>
      <xdr:colOff>0</xdr:colOff>
      <xdr:row>158</xdr:row>
      <xdr:rowOff>0</xdr:rowOff>
    </xdr:to>
    <xdr:pic>
      <xdr:nvPicPr>
        <xdr:cNvPr id="2133" name="Picture 729">
          <a:extLst>
            <a:ext uri="{FF2B5EF4-FFF2-40B4-BE49-F238E27FC236}">
              <a16:creationId xmlns:a16="http://schemas.microsoft.com/office/drawing/2014/main" id="{00000000-0008-0000-0900-000055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47691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2134" name="Picture 730">
          <a:extLst>
            <a:ext uri="{FF2B5EF4-FFF2-40B4-BE49-F238E27FC236}">
              <a16:creationId xmlns:a16="http://schemas.microsoft.com/office/drawing/2014/main" id="{00000000-0008-0000-0900-000056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2135" name="Picture 731">
          <a:extLst>
            <a:ext uri="{FF2B5EF4-FFF2-40B4-BE49-F238E27FC236}">
              <a16:creationId xmlns:a16="http://schemas.microsoft.com/office/drawing/2014/main" id="{00000000-0008-0000-0900-000057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2136" name="Picture 732">
          <a:extLst>
            <a:ext uri="{FF2B5EF4-FFF2-40B4-BE49-F238E27FC236}">
              <a16:creationId xmlns:a16="http://schemas.microsoft.com/office/drawing/2014/main" id="{00000000-0008-0000-0900-000058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2137" name="Picture 733">
          <a:extLst>
            <a:ext uri="{FF2B5EF4-FFF2-40B4-BE49-F238E27FC236}">
              <a16:creationId xmlns:a16="http://schemas.microsoft.com/office/drawing/2014/main" id="{00000000-0008-0000-0900-000059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2138" name="Picture 734">
          <a:extLst>
            <a:ext uri="{FF2B5EF4-FFF2-40B4-BE49-F238E27FC236}">
              <a16:creationId xmlns:a16="http://schemas.microsoft.com/office/drawing/2014/main" id="{00000000-0008-0000-0900-00005A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2139" name="Picture 735">
          <a:extLst>
            <a:ext uri="{FF2B5EF4-FFF2-40B4-BE49-F238E27FC236}">
              <a16:creationId xmlns:a16="http://schemas.microsoft.com/office/drawing/2014/main" id="{00000000-0008-0000-0900-00005B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2140" name="Picture 736">
          <a:extLst>
            <a:ext uri="{FF2B5EF4-FFF2-40B4-BE49-F238E27FC236}">
              <a16:creationId xmlns:a16="http://schemas.microsoft.com/office/drawing/2014/main" id="{00000000-0008-0000-0900-00005C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2141" name="Picture 737">
          <a:extLst>
            <a:ext uri="{FF2B5EF4-FFF2-40B4-BE49-F238E27FC236}">
              <a16:creationId xmlns:a16="http://schemas.microsoft.com/office/drawing/2014/main" id="{00000000-0008-0000-0900-00005D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2142" name="Picture 738">
          <a:extLst>
            <a:ext uri="{FF2B5EF4-FFF2-40B4-BE49-F238E27FC236}">
              <a16:creationId xmlns:a16="http://schemas.microsoft.com/office/drawing/2014/main" id="{00000000-0008-0000-0900-00005E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2143" name="Picture 739">
          <a:extLst>
            <a:ext uri="{FF2B5EF4-FFF2-40B4-BE49-F238E27FC236}">
              <a16:creationId xmlns:a16="http://schemas.microsoft.com/office/drawing/2014/main" id="{00000000-0008-0000-0900-00005F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2144" name="Picture 740">
          <a:extLst>
            <a:ext uri="{FF2B5EF4-FFF2-40B4-BE49-F238E27FC236}">
              <a16:creationId xmlns:a16="http://schemas.microsoft.com/office/drawing/2014/main" id="{00000000-0008-0000-0900-000060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2145" name="Picture 741">
          <a:extLst>
            <a:ext uri="{FF2B5EF4-FFF2-40B4-BE49-F238E27FC236}">
              <a16:creationId xmlns:a16="http://schemas.microsoft.com/office/drawing/2014/main" id="{00000000-0008-0000-0900-000061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2146" name="Picture 742">
          <a:extLst>
            <a:ext uri="{FF2B5EF4-FFF2-40B4-BE49-F238E27FC236}">
              <a16:creationId xmlns:a16="http://schemas.microsoft.com/office/drawing/2014/main" id="{00000000-0008-0000-0900-000062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2147" name="Picture 743">
          <a:extLst>
            <a:ext uri="{FF2B5EF4-FFF2-40B4-BE49-F238E27FC236}">
              <a16:creationId xmlns:a16="http://schemas.microsoft.com/office/drawing/2014/main" id="{00000000-0008-0000-0900-000063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2148" name="Picture 744">
          <a:extLst>
            <a:ext uri="{FF2B5EF4-FFF2-40B4-BE49-F238E27FC236}">
              <a16:creationId xmlns:a16="http://schemas.microsoft.com/office/drawing/2014/main" id="{00000000-0008-0000-0900-000064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2149" name="Picture 745">
          <a:extLst>
            <a:ext uri="{FF2B5EF4-FFF2-40B4-BE49-F238E27FC236}">
              <a16:creationId xmlns:a16="http://schemas.microsoft.com/office/drawing/2014/main" id="{00000000-0008-0000-0900-000065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2150" name="Picture 746">
          <a:extLst>
            <a:ext uri="{FF2B5EF4-FFF2-40B4-BE49-F238E27FC236}">
              <a16:creationId xmlns:a16="http://schemas.microsoft.com/office/drawing/2014/main" id="{00000000-0008-0000-0900-000066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2151" name="Picture 747">
          <a:extLst>
            <a:ext uri="{FF2B5EF4-FFF2-40B4-BE49-F238E27FC236}">
              <a16:creationId xmlns:a16="http://schemas.microsoft.com/office/drawing/2014/main" id="{00000000-0008-0000-0900-000067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2152" name="Picture 748">
          <a:extLst>
            <a:ext uri="{FF2B5EF4-FFF2-40B4-BE49-F238E27FC236}">
              <a16:creationId xmlns:a16="http://schemas.microsoft.com/office/drawing/2014/main" id="{00000000-0008-0000-0900-000068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2153" name="Picture 749">
          <a:extLst>
            <a:ext uri="{FF2B5EF4-FFF2-40B4-BE49-F238E27FC236}">
              <a16:creationId xmlns:a16="http://schemas.microsoft.com/office/drawing/2014/main" id="{00000000-0008-0000-0900-000069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2154" name="Picture 750">
          <a:extLst>
            <a:ext uri="{FF2B5EF4-FFF2-40B4-BE49-F238E27FC236}">
              <a16:creationId xmlns:a16="http://schemas.microsoft.com/office/drawing/2014/main" id="{00000000-0008-0000-0900-00006A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2155" name="Picture 751">
          <a:extLst>
            <a:ext uri="{FF2B5EF4-FFF2-40B4-BE49-F238E27FC236}">
              <a16:creationId xmlns:a16="http://schemas.microsoft.com/office/drawing/2014/main" id="{00000000-0008-0000-0900-00006B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2156" name="Picture 752">
          <a:extLst>
            <a:ext uri="{FF2B5EF4-FFF2-40B4-BE49-F238E27FC236}">
              <a16:creationId xmlns:a16="http://schemas.microsoft.com/office/drawing/2014/main" id="{00000000-0008-0000-0900-00006C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2157" name="Picture 753">
          <a:extLst>
            <a:ext uri="{FF2B5EF4-FFF2-40B4-BE49-F238E27FC236}">
              <a16:creationId xmlns:a16="http://schemas.microsoft.com/office/drawing/2014/main" id="{00000000-0008-0000-0900-00006D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2158" name="Picture 754">
          <a:extLst>
            <a:ext uri="{FF2B5EF4-FFF2-40B4-BE49-F238E27FC236}">
              <a16:creationId xmlns:a16="http://schemas.microsoft.com/office/drawing/2014/main" id="{00000000-0008-0000-0900-00006E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2159" name="Picture 755">
          <a:extLst>
            <a:ext uri="{FF2B5EF4-FFF2-40B4-BE49-F238E27FC236}">
              <a16:creationId xmlns:a16="http://schemas.microsoft.com/office/drawing/2014/main" id="{00000000-0008-0000-0900-00006F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2160" name="Picture 756">
          <a:extLst>
            <a:ext uri="{FF2B5EF4-FFF2-40B4-BE49-F238E27FC236}">
              <a16:creationId xmlns:a16="http://schemas.microsoft.com/office/drawing/2014/main" id="{00000000-0008-0000-0900-000070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2161" name="Picture 757">
          <a:extLst>
            <a:ext uri="{FF2B5EF4-FFF2-40B4-BE49-F238E27FC236}">
              <a16:creationId xmlns:a16="http://schemas.microsoft.com/office/drawing/2014/main" id="{00000000-0008-0000-0900-000071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2162" name="Picture 758">
          <a:extLst>
            <a:ext uri="{FF2B5EF4-FFF2-40B4-BE49-F238E27FC236}">
              <a16:creationId xmlns:a16="http://schemas.microsoft.com/office/drawing/2014/main" id="{00000000-0008-0000-0900-000072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2163" name="Picture 759">
          <a:extLst>
            <a:ext uri="{FF2B5EF4-FFF2-40B4-BE49-F238E27FC236}">
              <a16:creationId xmlns:a16="http://schemas.microsoft.com/office/drawing/2014/main" id="{00000000-0008-0000-0900-000073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2164" name="Picture 760">
          <a:extLst>
            <a:ext uri="{FF2B5EF4-FFF2-40B4-BE49-F238E27FC236}">
              <a16:creationId xmlns:a16="http://schemas.microsoft.com/office/drawing/2014/main" id="{00000000-0008-0000-0900-000074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2165" name="Picture 761">
          <a:extLst>
            <a:ext uri="{FF2B5EF4-FFF2-40B4-BE49-F238E27FC236}">
              <a16:creationId xmlns:a16="http://schemas.microsoft.com/office/drawing/2014/main" id="{00000000-0008-0000-0900-000075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2166" name="Picture 762">
          <a:extLst>
            <a:ext uri="{FF2B5EF4-FFF2-40B4-BE49-F238E27FC236}">
              <a16:creationId xmlns:a16="http://schemas.microsoft.com/office/drawing/2014/main" id="{00000000-0008-0000-0900-000076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2167" name="Picture 763">
          <a:extLst>
            <a:ext uri="{FF2B5EF4-FFF2-40B4-BE49-F238E27FC236}">
              <a16:creationId xmlns:a16="http://schemas.microsoft.com/office/drawing/2014/main" id="{00000000-0008-0000-0900-000077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2168" name="Picture 764">
          <a:extLst>
            <a:ext uri="{FF2B5EF4-FFF2-40B4-BE49-F238E27FC236}">
              <a16:creationId xmlns:a16="http://schemas.microsoft.com/office/drawing/2014/main" id="{00000000-0008-0000-0900-000078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2169" name="Picture 765">
          <a:extLst>
            <a:ext uri="{FF2B5EF4-FFF2-40B4-BE49-F238E27FC236}">
              <a16:creationId xmlns:a16="http://schemas.microsoft.com/office/drawing/2014/main" id="{00000000-0008-0000-0900-000079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2170" name="Picture 766">
          <a:extLst>
            <a:ext uri="{FF2B5EF4-FFF2-40B4-BE49-F238E27FC236}">
              <a16:creationId xmlns:a16="http://schemas.microsoft.com/office/drawing/2014/main" id="{00000000-0008-0000-0900-00007A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2171" name="Picture 767">
          <a:extLst>
            <a:ext uri="{FF2B5EF4-FFF2-40B4-BE49-F238E27FC236}">
              <a16:creationId xmlns:a16="http://schemas.microsoft.com/office/drawing/2014/main" id="{00000000-0008-0000-0900-00007B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2172" name="Picture 768">
          <a:extLst>
            <a:ext uri="{FF2B5EF4-FFF2-40B4-BE49-F238E27FC236}">
              <a16:creationId xmlns:a16="http://schemas.microsoft.com/office/drawing/2014/main" id="{00000000-0008-0000-0900-00007C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2173" name="Picture 769">
          <a:extLst>
            <a:ext uri="{FF2B5EF4-FFF2-40B4-BE49-F238E27FC236}">
              <a16:creationId xmlns:a16="http://schemas.microsoft.com/office/drawing/2014/main" id="{00000000-0008-0000-0900-00007D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2174" name="Picture 770">
          <a:extLst>
            <a:ext uri="{FF2B5EF4-FFF2-40B4-BE49-F238E27FC236}">
              <a16:creationId xmlns:a16="http://schemas.microsoft.com/office/drawing/2014/main" id="{00000000-0008-0000-0900-00007E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2175" name="Picture 771">
          <a:extLst>
            <a:ext uri="{FF2B5EF4-FFF2-40B4-BE49-F238E27FC236}">
              <a16:creationId xmlns:a16="http://schemas.microsoft.com/office/drawing/2014/main" id="{00000000-0008-0000-0900-00007F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2176" name="Picture 772">
          <a:extLst>
            <a:ext uri="{FF2B5EF4-FFF2-40B4-BE49-F238E27FC236}">
              <a16:creationId xmlns:a16="http://schemas.microsoft.com/office/drawing/2014/main" id="{00000000-0008-0000-0900-000080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2177" name="Picture 773">
          <a:extLst>
            <a:ext uri="{FF2B5EF4-FFF2-40B4-BE49-F238E27FC236}">
              <a16:creationId xmlns:a16="http://schemas.microsoft.com/office/drawing/2014/main" id="{00000000-0008-0000-0900-000081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2178" name="Picture 774">
          <a:extLst>
            <a:ext uri="{FF2B5EF4-FFF2-40B4-BE49-F238E27FC236}">
              <a16:creationId xmlns:a16="http://schemas.microsoft.com/office/drawing/2014/main" id="{00000000-0008-0000-0900-000082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2179" name="Picture 775">
          <a:extLst>
            <a:ext uri="{FF2B5EF4-FFF2-40B4-BE49-F238E27FC236}">
              <a16:creationId xmlns:a16="http://schemas.microsoft.com/office/drawing/2014/main" id="{00000000-0008-0000-0900-000083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2180" name="Picture 776">
          <a:extLst>
            <a:ext uri="{FF2B5EF4-FFF2-40B4-BE49-F238E27FC236}">
              <a16:creationId xmlns:a16="http://schemas.microsoft.com/office/drawing/2014/main" id="{00000000-0008-0000-0900-000084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2181" name="Picture 777">
          <a:extLst>
            <a:ext uri="{FF2B5EF4-FFF2-40B4-BE49-F238E27FC236}">
              <a16:creationId xmlns:a16="http://schemas.microsoft.com/office/drawing/2014/main" id="{00000000-0008-0000-0900-000085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2182" name="Picture 778">
          <a:extLst>
            <a:ext uri="{FF2B5EF4-FFF2-40B4-BE49-F238E27FC236}">
              <a16:creationId xmlns:a16="http://schemas.microsoft.com/office/drawing/2014/main" id="{00000000-0008-0000-0900-000086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2183" name="Picture 779">
          <a:extLst>
            <a:ext uri="{FF2B5EF4-FFF2-40B4-BE49-F238E27FC236}">
              <a16:creationId xmlns:a16="http://schemas.microsoft.com/office/drawing/2014/main" id="{00000000-0008-0000-0900-000087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2184" name="Picture 780">
          <a:extLst>
            <a:ext uri="{FF2B5EF4-FFF2-40B4-BE49-F238E27FC236}">
              <a16:creationId xmlns:a16="http://schemas.microsoft.com/office/drawing/2014/main" id="{00000000-0008-0000-0900-000088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168</xdr:row>
      <xdr:rowOff>0</xdr:rowOff>
    </xdr:from>
    <xdr:to>
      <xdr:col>8</xdr:col>
      <xdr:colOff>0</xdr:colOff>
      <xdr:row>168</xdr:row>
      <xdr:rowOff>0</xdr:rowOff>
    </xdr:to>
    <xdr:pic>
      <xdr:nvPicPr>
        <xdr:cNvPr id="2185" name="Picture 781">
          <a:extLst>
            <a:ext uri="{FF2B5EF4-FFF2-40B4-BE49-F238E27FC236}">
              <a16:creationId xmlns:a16="http://schemas.microsoft.com/office/drawing/2014/main" id="{00000000-0008-0000-0900-000089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0834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173</xdr:row>
      <xdr:rowOff>0</xdr:rowOff>
    </xdr:from>
    <xdr:to>
      <xdr:col>8</xdr:col>
      <xdr:colOff>0</xdr:colOff>
      <xdr:row>173</xdr:row>
      <xdr:rowOff>0</xdr:rowOff>
    </xdr:to>
    <xdr:pic>
      <xdr:nvPicPr>
        <xdr:cNvPr id="2186" name="Picture 782">
          <a:extLst>
            <a:ext uri="{FF2B5EF4-FFF2-40B4-BE49-F238E27FC236}">
              <a16:creationId xmlns:a16="http://schemas.microsoft.com/office/drawing/2014/main" id="{00000000-0008-0000-0900-00008A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2406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173</xdr:row>
      <xdr:rowOff>0</xdr:rowOff>
    </xdr:from>
    <xdr:to>
      <xdr:col>8</xdr:col>
      <xdr:colOff>0</xdr:colOff>
      <xdr:row>173</xdr:row>
      <xdr:rowOff>0</xdr:rowOff>
    </xdr:to>
    <xdr:pic>
      <xdr:nvPicPr>
        <xdr:cNvPr id="2187" name="Picture 783">
          <a:extLst>
            <a:ext uri="{FF2B5EF4-FFF2-40B4-BE49-F238E27FC236}">
              <a16:creationId xmlns:a16="http://schemas.microsoft.com/office/drawing/2014/main" id="{00000000-0008-0000-0900-00008B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2406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173</xdr:row>
      <xdr:rowOff>0</xdr:rowOff>
    </xdr:from>
    <xdr:to>
      <xdr:col>8</xdr:col>
      <xdr:colOff>0</xdr:colOff>
      <xdr:row>173</xdr:row>
      <xdr:rowOff>0</xdr:rowOff>
    </xdr:to>
    <xdr:pic>
      <xdr:nvPicPr>
        <xdr:cNvPr id="2188" name="Picture 784">
          <a:extLst>
            <a:ext uri="{FF2B5EF4-FFF2-40B4-BE49-F238E27FC236}">
              <a16:creationId xmlns:a16="http://schemas.microsoft.com/office/drawing/2014/main" id="{00000000-0008-0000-0900-00008C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2406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173</xdr:row>
      <xdr:rowOff>0</xdr:rowOff>
    </xdr:from>
    <xdr:to>
      <xdr:col>8</xdr:col>
      <xdr:colOff>0</xdr:colOff>
      <xdr:row>173</xdr:row>
      <xdr:rowOff>0</xdr:rowOff>
    </xdr:to>
    <xdr:pic>
      <xdr:nvPicPr>
        <xdr:cNvPr id="2189" name="Picture 785">
          <a:extLst>
            <a:ext uri="{FF2B5EF4-FFF2-40B4-BE49-F238E27FC236}">
              <a16:creationId xmlns:a16="http://schemas.microsoft.com/office/drawing/2014/main" id="{00000000-0008-0000-0900-00008D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2406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173</xdr:row>
      <xdr:rowOff>0</xdr:rowOff>
    </xdr:from>
    <xdr:to>
      <xdr:col>8</xdr:col>
      <xdr:colOff>0</xdr:colOff>
      <xdr:row>173</xdr:row>
      <xdr:rowOff>0</xdr:rowOff>
    </xdr:to>
    <xdr:pic>
      <xdr:nvPicPr>
        <xdr:cNvPr id="2190" name="Picture 786">
          <a:extLst>
            <a:ext uri="{FF2B5EF4-FFF2-40B4-BE49-F238E27FC236}">
              <a16:creationId xmlns:a16="http://schemas.microsoft.com/office/drawing/2014/main" id="{00000000-0008-0000-0900-00008E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2406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173</xdr:row>
      <xdr:rowOff>0</xdr:rowOff>
    </xdr:from>
    <xdr:to>
      <xdr:col>8</xdr:col>
      <xdr:colOff>0</xdr:colOff>
      <xdr:row>173</xdr:row>
      <xdr:rowOff>0</xdr:rowOff>
    </xdr:to>
    <xdr:pic>
      <xdr:nvPicPr>
        <xdr:cNvPr id="2191" name="Picture 787">
          <a:extLst>
            <a:ext uri="{FF2B5EF4-FFF2-40B4-BE49-F238E27FC236}">
              <a16:creationId xmlns:a16="http://schemas.microsoft.com/office/drawing/2014/main" id="{00000000-0008-0000-0900-00008F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2406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173</xdr:row>
      <xdr:rowOff>0</xdr:rowOff>
    </xdr:from>
    <xdr:to>
      <xdr:col>8</xdr:col>
      <xdr:colOff>0</xdr:colOff>
      <xdr:row>173</xdr:row>
      <xdr:rowOff>0</xdr:rowOff>
    </xdr:to>
    <xdr:pic>
      <xdr:nvPicPr>
        <xdr:cNvPr id="2192" name="Picture 788">
          <a:extLst>
            <a:ext uri="{FF2B5EF4-FFF2-40B4-BE49-F238E27FC236}">
              <a16:creationId xmlns:a16="http://schemas.microsoft.com/office/drawing/2014/main" id="{00000000-0008-0000-0900-000090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2406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173</xdr:row>
      <xdr:rowOff>0</xdr:rowOff>
    </xdr:from>
    <xdr:to>
      <xdr:col>8</xdr:col>
      <xdr:colOff>0</xdr:colOff>
      <xdr:row>173</xdr:row>
      <xdr:rowOff>0</xdr:rowOff>
    </xdr:to>
    <xdr:pic>
      <xdr:nvPicPr>
        <xdr:cNvPr id="2193" name="Picture 789">
          <a:extLst>
            <a:ext uri="{FF2B5EF4-FFF2-40B4-BE49-F238E27FC236}">
              <a16:creationId xmlns:a16="http://schemas.microsoft.com/office/drawing/2014/main" id="{00000000-0008-0000-0900-000091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2406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173</xdr:row>
      <xdr:rowOff>0</xdr:rowOff>
    </xdr:from>
    <xdr:to>
      <xdr:col>8</xdr:col>
      <xdr:colOff>0</xdr:colOff>
      <xdr:row>173</xdr:row>
      <xdr:rowOff>0</xdr:rowOff>
    </xdr:to>
    <xdr:pic>
      <xdr:nvPicPr>
        <xdr:cNvPr id="2194" name="Picture 790">
          <a:extLst>
            <a:ext uri="{FF2B5EF4-FFF2-40B4-BE49-F238E27FC236}">
              <a16:creationId xmlns:a16="http://schemas.microsoft.com/office/drawing/2014/main" id="{00000000-0008-0000-0900-000092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2406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173</xdr:row>
      <xdr:rowOff>0</xdr:rowOff>
    </xdr:from>
    <xdr:to>
      <xdr:col>8</xdr:col>
      <xdr:colOff>0</xdr:colOff>
      <xdr:row>173</xdr:row>
      <xdr:rowOff>0</xdr:rowOff>
    </xdr:to>
    <xdr:pic>
      <xdr:nvPicPr>
        <xdr:cNvPr id="2195" name="Picture 791">
          <a:extLst>
            <a:ext uri="{FF2B5EF4-FFF2-40B4-BE49-F238E27FC236}">
              <a16:creationId xmlns:a16="http://schemas.microsoft.com/office/drawing/2014/main" id="{00000000-0008-0000-0900-000093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2406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173</xdr:row>
      <xdr:rowOff>0</xdr:rowOff>
    </xdr:from>
    <xdr:to>
      <xdr:col>8</xdr:col>
      <xdr:colOff>0</xdr:colOff>
      <xdr:row>173</xdr:row>
      <xdr:rowOff>0</xdr:rowOff>
    </xdr:to>
    <xdr:pic>
      <xdr:nvPicPr>
        <xdr:cNvPr id="2196" name="Picture 792">
          <a:extLst>
            <a:ext uri="{FF2B5EF4-FFF2-40B4-BE49-F238E27FC236}">
              <a16:creationId xmlns:a16="http://schemas.microsoft.com/office/drawing/2014/main" id="{00000000-0008-0000-0900-000094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2406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173</xdr:row>
      <xdr:rowOff>0</xdr:rowOff>
    </xdr:from>
    <xdr:to>
      <xdr:col>8</xdr:col>
      <xdr:colOff>0</xdr:colOff>
      <xdr:row>173</xdr:row>
      <xdr:rowOff>0</xdr:rowOff>
    </xdr:to>
    <xdr:pic>
      <xdr:nvPicPr>
        <xdr:cNvPr id="2197" name="Picture 793">
          <a:extLst>
            <a:ext uri="{FF2B5EF4-FFF2-40B4-BE49-F238E27FC236}">
              <a16:creationId xmlns:a16="http://schemas.microsoft.com/office/drawing/2014/main" id="{00000000-0008-0000-0900-000095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2406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173</xdr:row>
      <xdr:rowOff>0</xdr:rowOff>
    </xdr:from>
    <xdr:to>
      <xdr:col>8</xdr:col>
      <xdr:colOff>0</xdr:colOff>
      <xdr:row>173</xdr:row>
      <xdr:rowOff>0</xdr:rowOff>
    </xdr:to>
    <xdr:pic>
      <xdr:nvPicPr>
        <xdr:cNvPr id="2198" name="Picture 794">
          <a:extLst>
            <a:ext uri="{FF2B5EF4-FFF2-40B4-BE49-F238E27FC236}">
              <a16:creationId xmlns:a16="http://schemas.microsoft.com/office/drawing/2014/main" id="{00000000-0008-0000-0900-000096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2406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173</xdr:row>
      <xdr:rowOff>0</xdr:rowOff>
    </xdr:from>
    <xdr:to>
      <xdr:col>8</xdr:col>
      <xdr:colOff>0</xdr:colOff>
      <xdr:row>173</xdr:row>
      <xdr:rowOff>0</xdr:rowOff>
    </xdr:to>
    <xdr:pic>
      <xdr:nvPicPr>
        <xdr:cNvPr id="2199" name="Picture 795">
          <a:extLst>
            <a:ext uri="{FF2B5EF4-FFF2-40B4-BE49-F238E27FC236}">
              <a16:creationId xmlns:a16="http://schemas.microsoft.com/office/drawing/2014/main" id="{00000000-0008-0000-0900-000097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2406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173</xdr:row>
      <xdr:rowOff>0</xdr:rowOff>
    </xdr:from>
    <xdr:to>
      <xdr:col>8</xdr:col>
      <xdr:colOff>0</xdr:colOff>
      <xdr:row>173</xdr:row>
      <xdr:rowOff>0</xdr:rowOff>
    </xdr:to>
    <xdr:pic>
      <xdr:nvPicPr>
        <xdr:cNvPr id="2200" name="Picture 796">
          <a:extLst>
            <a:ext uri="{FF2B5EF4-FFF2-40B4-BE49-F238E27FC236}">
              <a16:creationId xmlns:a16="http://schemas.microsoft.com/office/drawing/2014/main" id="{00000000-0008-0000-0900-000098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2406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173</xdr:row>
      <xdr:rowOff>0</xdr:rowOff>
    </xdr:from>
    <xdr:to>
      <xdr:col>8</xdr:col>
      <xdr:colOff>0</xdr:colOff>
      <xdr:row>173</xdr:row>
      <xdr:rowOff>0</xdr:rowOff>
    </xdr:to>
    <xdr:pic>
      <xdr:nvPicPr>
        <xdr:cNvPr id="2201" name="Picture 797">
          <a:extLst>
            <a:ext uri="{FF2B5EF4-FFF2-40B4-BE49-F238E27FC236}">
              <a16:creationId xmlns:a16="http://schemas.microsoft.com/office/drawing/2014/main" id="{00000000-0008-0000-0900-000099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2406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173</xdr:row>
      <xdr:rowOff>0</xdr:rowOff>
    </xdr:from>
    <xdr:to>
      <xdr:col>8</xdr:col>
      <xdr:colOff>0</xdr:colOff>
      <xdr:row>173</xdr:row>
      <xdr:rowOff>0</xdr:rowOff>
    </xdr:to>
    <xdr:pic>
      <xdr:nvPicPr>
        <xdr:cNvPr id="2202" name="Picture 798">
          <a:extLst>
            <a:ext uri="{FF2B5EF4-FFF2-40B4-BE49-F238E27FC236}">
              <a16:creationId xmlns:a16="http://schemas.microsoft.com/office/drawing/2014/main" id="{00000000-0008-0000-0900-00009A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2406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173</xdr:row>
      <xdr:rowOff>0</xdr:rowOff>
    </xdr:from>
    <xdr:to>
      <xdr:col>8</xdr:col>
      <xdr:colOff>0</xdr:colOff>
      <xdr:row>173</xdr:row>
      <xdr:rowOff>0</xdr:rowOff>
    </xdr:to>
    <xdr:pic>
      <xdr:nvPicPr>
        <xdr:cNvPr id="2203" name="Picture 799">
          <a:extLst>
            <a:ext uri="{FF2B5EF4-FFF2-40B4-BE49-F238E27FC236}">
              <a16:creationId xmlns:a16="http://schemas.microsoft.com/office/drawing/2014/main" id="{00000000-0008-0000-0900-00009B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2406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173</xdr:row>
      <xdr:rowOff>0</xdr:rowOff>
    </xdr:from>
    <xdr:to>
      <xdr:col>8</xdr:col>
      <xdr:colOff>0</xdr:colOff>
      <xdr:row>173</xdr:row>
      <xdr:rowOff>0</xdr:rowOff>
    </xdr:to>
    <xdr:pic>
      <xdr:nvPicPr>
        <xdr:cNvPr id="2204" name="Picture 800">
          <a:extLst>
            <a:ext uri="{FF2B5EF4-FFF2-40B4-BE49-F238E27FC236}">
              <a16:creationId xmlns:a16="http://schemas.microsoft.com/office/drawing/2014/main" id="{00000000-0008-0000-0900-00009C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2406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173</xdr:row>
      <xdr:rowOff>0</xdr:rowOff>
    </xdr:from>
    <xdr:to>
      <xdr:col>8</xdr:col>
      <xdr:colOff>0</xdr:colOff>
      <xdr:row>173</xdr:row>
      <xdr:rowOff>0</xdr:rowOff>
    </xdr:to>
    <xdr:pic>
      <xdr:nvPicPr>
        <xdr:cNvPr id="2205" name="Picture 801">
          <a:extLst>
            <a:ext uri="{FF2B5EF4-FFF2-40B4-BE49-F238E27FC236}">
              <a16:creationId xmlns:a16="http://schemas.microsoft.com/office/drawing/2014/main" id="{00000000-0008-0000-0900-00009D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2406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173</xdr:row>
      <xdr:rowOff>0</xdr:rowOff>
    </xdr:from>
    <xdr:to>
      <xdr:col>8</xdr:col>
      <xdr:colOff>0</xdr:colOff>
      <xdr:row>173</xdr:row>
      <xdr:rowOff>0</xdr:rowOff>
    </xdr:to>
    <xdr:pic>
      <xdr:nvPicPr>
        <xdr:cNvPr id="2206" name="Picture 802">
          <a:extLst>
            <a:ext uri="{FF2B5EF4-FFF2-40B4-BE49-F238E27FC236}">
              <a16:creationId xmlns:a16="http://schemas.microsoft.com/office/drawing/2014/main" id="{00000000-0008-0000-0900-00009E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2406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173</xdr:row>
      <xdr:rowOff>0</xdr:rowOff>
    </xdr:from>
    <xdr:to>
      <xdr:col>8</xdr:col>
      <xdr:colOff>0</xdr:colOff>
      <xdr:row>173</xdr:row>
      <xdr:rowOff>0</xdr:rowOff>
    </xdr:to>
    <xdr:pic>
      <xdr:nvPicPr>
        <xdr:cNvPr id="2207" name="Picture 803">
          <a:extLst>
            <a:ext uri="{FF2B5EF4-FFF2-40B4-BE49-F238E27FC236}">
              <a16:creationId xmlns:a16="http://schemas.microsoft.com/office/drawing/2014/main" id="{00000000-0008-0000-0900-00009F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2406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173</xdr:row>
      <xdr:rowOff>0</xdr:rowOff>
    </xdr:from>
    <xdr:to>
      <xdr:col>8</xdr:col>
      <xdr:colOff>0</xdr:colOff>
      <xdr:row>173</xdr:row>
      <xdr:rowOff>0</xdr:rowOff>
    </xdr:to>
    <xdr:pic>
      <xdr:nvPicPr>
        <xdr:cNvPr id="2208" name="Picture 804">
          <a:extLst>
            <a:ext uri="{FF2B5EF4-FFF2-40B4-BE49-F238E27FC236}">
              <a16:creationId xmlns:a16="http://schemas.microsoft.com/office/drawing/2014/main" id="{00000000-0008-0000-0900-0000A0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2406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173</xdr:row>
      <xdr:rowOff>0</xdr:rowOff>
    </xdr:from>
    <xdr:to>
      <xdr:col>8</xdr:col>
      <xdr:colOff>0</xdr:colOff>
      <xdr:row>173</xdr:row>
      <xdr:rowOff>0</xdr:rowOff>
    </xdr:to>
    <xdr:pic>
      <xdr:nvPicPr>
        <xdr:cNvPr id="2209" name="Picture 805">
          <a:extLst>
            <a:ext uri="{FF2B5EF4-FFF2-40B4-BE49-F238E27FC236}">
              <a16:creationId xmlns:a16="http://schemas.microsoft.com/office/drawing/2014/main" id="{00000000-0008-0000-0900-0000A1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2406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173</xdr:row>
      <xdr:rowOff>0</xdr:rowOff>
    </xdr:from>
    <xdr:to>
      <xdr:col>8</xdr:col>
      <xdr:colOff>0</xdr:colOff>
      <xdr:row>173</xdr:row>
      <xdr:rowOff>0</xdr:rowOff>
    </xdr:to>
    <xdr:pic>
      <xdr:nvPicPr>
        <xdr:cNvPr id="2210" name="Picture 806">
          <a:extLst>
            <a:ext uri="{FF2B5EF4-FFF2-40B4-BE49-F238E27FC236}">
              <a16:creationId xmlns:a16="http://schemas.microsoft.com/office/drawing/2014/main" id="{00000000-0008-0000-0900-0000A2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2406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173</xdr:row>
      <xdr:rowOff>0</xdr:rowOff>
    </xdr:from>
    <xdr:to>
      <xdr:col>8</xdr:col>
      <xdr:colOff>0</xdr:colOff>
      <xdr:row>173</xdr:row>
      <xdr:rowOff>0</xdr:rowOff>
    </xdr:to>
    <xdr:pic>
      <xdr:nvPicPr>
        <xdr:cNvPr id="2211" name="Picture 807">
          <a:extLst>
            <a:ext uri="{FF2B5EF4-FFF2-40B4-BE49-F238E27FC236}">
              <a16:creationId xmlns:a16="http://schemas.microsoft.com/office/drawing/2014/main" id="{00000000-0008-0000-0900-0000A3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2406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173</xdr:row>
      <xdr:rowOff>0</xdr:rowOff>
    </xdr:from>
    <xdr:to>
      <xdr:col>8</xdr:col>
      <xdr:colOff>0</xdr:colOff>
      <xdr:row>173</xdr:row>
      <xdr:rowOff>0</xdr:rowOff>
    </xdr:to>
    <xdr:pic>
      <xdr:nvPicPr>
        <xdr:cNvPr id="2212" name="Picture 808">
          <a:extLst>
            <a:ext uri="{FF2B5EF4-FFF2-40B4-BE49-F238E27FC236}">
              <a16:creationId xmlns:a16="http://schemas.microsoft.com/office/drawing/2014/main" id="{00000000-0008-0000-0900-0000A4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2406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173</xdr:row>
      <xdr:rowOff>0</xdr:rowOff>
    </xdr:from>
    <xdr:to>
      <xdr:col>8</xdr:col>
      <xdr:colOff>0</xdr:colOff>
      <xdr:row>173</xdr:row>
      <xdr:rowOff>0</xdr:rowOff>
    </xdr:to>
    <xdr:pic>
      <xdr:nvPicPr>
        <xdr:cNvPr id="2213" name="Picture 809">
          <a:extLst>
            <a:ext uri="{FF2B5EF4-FFF2-40B4-BE49-F238E27FC236}">
              <a16:creationId xmlns:a16="http://schemas.microsoft.com/office/drawing/2014/main" id="{00000000-0008-0000-0900-0000A5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2406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173</xdr:row>
      <xdr:rowOff>0</xdr:rowOff>
    </xdr:from>
    <xdr:to>
      <xdr:col>8</xdr:col>
      <xdr:colOff>0</xdr:colOff>
      <xdr:row>173</xdr:row>
      <xdr:rowOff>0</xdr:rowOff>
    </xdr:to>
    <xdr:pic>
      <xdr:nvPicPr>
        <xdr:cNvPr id="2214" name="Picture 810">
          <a:extLst>
            <a:ext uri="{FF2B5EF4-FFF2-40B4-BE49-F238E27FC236}">
              <a16:creationId xmlns:a16="http://schemas.microsoft.com/office/drawing/2014/main" id="{00000000-0008-0000-0900-0000A6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2406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173</xdr:row>
      <xdr:rowOff>0</xdr:rowOff>
    </xdr:from>
    <xdr:to>
      <xdr:col>8</xdr:col>
      <xdr:colOff>0</xdr:colOff>
      <xdr:row>173</xdr:row>
      <xdr:rowOff>0</xdr:rowOff>
    </xdr:to>
    <xdr:pic>
      <xdr:nvPicPr>
        <xdr:cNvPr id="2215" name="Picture 811">
          <a:extLst>
            <a:ext uri="{FF2B5EF4-FFF2-40B4-BE49-F238E27FC236}">
              <a16:creationId xmlns:a16="http://schemas.microsoft.com/office/drawing/2014/main" id="{00000000-0008-0000-0900-0000A7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2406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173</xdr:row>
      <xdr:rowOff>0</xdr:rowOff>
    </xdr:from>
    <xdr:to>
      <xdr:col>8</xdr:col>
      <xdr:colOff>0</xdr:colOff>
      <xdr:row>173</xdr:row>
      <xdr:rowOff>0</xdr:rowOff>
    </xdr:to>
    <xdr:pic>
      <xdr:nvPicPr>
        <xdr:cNvPr id="2216" name="Picture 812">
          <a:extLst>
            <a:ext uri="{FF2B5EF4-FFF2-40B4-BE49-F238E27FC236}">
              <a16:creationId xmlns:a16="http://schemas.microsoft.com/office/drawing/2014/main" id="{00000000-0008-0000-0900-0000A8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2406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173</xdr:row>
      <xdr:rowOff>0</xdr:rowOff>
    </xdr:from>
    <xdr:to>
      <xdr:col>8</xdr:col>
      <xdr:colOff>0</xdr:colOff>
      <xdr:row>173</xdr:row>
      <xdr:rowOff>0</xdr:rowOff>
    </xdr:to>
    <xdr:pic>
      <xdr:nvPicPr>
        <xdr:cNvPr id="2217" name="Picture 813">
          <a:extLst>
            <a:ext uri="{FF2B5EF4-FFF2-40B4-BE49-F238E27FC236}">
              <a16:creationId xmlns:a16="http://schemas.microsoft.com/office/drawing/2014/main" id="{00000000-0008-0000-0900-0000A9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2406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173</xdr:row>
      <xdr:rowOff>0</xdr:rowOff>
    </xdr:from>
    <xdr:to>
      <xdr:col>8</xdr:col>
      <xdr:colOff>0</xdr:colOff>
      <xdr:row>173</xdr:row>
      <xdr:rowOff>0</xdr:rowOff>
    </xdr:to>
    <xdr:pic>
      <xdr:nvPicPr>
        <xdr:cNvPr id="2218" name="Picture 814">
          <a:extLst>
            <a:ext uri="{FF2B5EF4-FFF2-40B4-BE49-F238E27FC236}">
              <a16:creationId xmlns:a16="http://schemas.microsoft.com/office/drawing/2014/main" id="{00000000-0008-0000-0900-0000AA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2406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173</xdr:row>
      <xdr:rowOff>0</xdr:rowOff>
    </xdr:from>
    <xdr:to>
      <xdr:col>8</xdr:col>
      <xdr:colOff>0</xdr:colOff>
      <xdr:row>173</xdr:row>
      <xdr:rowOff>0</xdr:rowOff>
    </xdr:to>
    <xdr:pic>
      <xdr:nvPicPr>
        <xdr:cNvPr id="2219" name="Picture 815">
          <a:extLst>
            <a:ext uri="{FF2B5EF4-FFF2-40B4-BE49-F238E27FC236}">
              <a16:creationId xmlns:a16="http://schemas.microsoft.com/office/drawing/2014/main" id="{00000000-0008-0000-0900-0000AB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2406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173</xdr:row>
      <xdr:rowOff>0</xdr:rowOff>
    </xdr:from>
    <xdr:to>
      <xdr:col>8</xdr:col>
      <xdr:colOff>0</xdr:colOff>
      <xdr:row>173</xdr:row>
      <xdr:rowOff>0</xdr:rowOff>
    </xdr:to>
    <xdr:pic>
      <xdr:nvPicPr>
        <xdr:cNvPr id="2220" name="Picture 816">
          <a:extLst>
            <a:ext uri="{FF2B5EF4-FFF2-40B4-BE49-F238E27FC236}">
              <a16:creationId xmlns:a16="http://schemas.microsoft.com/office/drawing/2014/main" id="{00000000-0008-0000-0900-0000AC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2406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173</xdr:row>
      <xdr:rowOff>0</xdr:rowOff>
    </xdr:from>
    <xdr:to>
      <xdr:col>8</xdr:col>
      <xdr:colOff>0</xdr:colOff>
      <xdr:row>173</xdr:row>
      <xdr:rowOff>0</xdr:rowOff>
    </xdr:to>
    <xdr:pic>
      <xdr:nvPicPr>
        <xdr:cNvPr id="2221" name="Picture 817">
          <a:extLst>
            <a:ext uri="{FF2B5EF4-FFF2-40B4-BE49-F238E27FC236}">
              <a16:creationId xmlns:a16="http://schemas.microsoft.com/office/drawing/2014/main" id="{00000000-0008-0000-0900-0000AD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2406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173</xdr:row>
      <xdr:rowOff>0</xdr:rowOff>
    </xdr:from>
    <xdr:to>
      <xdr:col>8</xdr:col>
      <xdr:colOff>0</xdr:colOff>
      <xdr:row>173</xdr:row>
      <xdr:rowOff>0</xdr:rowOff>
    </xdr:to>
    <xdr:pic>
      <xdr:nvPicPr>
        <xdr:cNvPr id="2222" name="Picture 818">
          <a:extLst>
            <a:ext uri="{FF2B5EF4-FFF2-40B4-BE49-F238E27FC236}">
              <a16:creationId xmlns:a16="http://schemas.microsoft.com/office/drawing/2014/main" id="{00000000-0008-0000-0900-0000AE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2406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173</xdr:row>
      <xdr:rowOff>0</xdr:rowOff>
    </xdr:from>
    <xdr:to>
      <xdr:col>8</xdr:col>
      <xdr:colOff>0</xdr:colOff>
      <xdr:row>173</xdr:row>
      <xdr:rowOff>0</xdr:rowOff>
    </xdr:to>
    <xdr:pic>
      <xdr:nvPicPr>
        <xdr:cNvPr id="2223" name="Picture 819">
          <a:extLst>
            <a:ext uri="{FF2B5EF4-FFF2-40B4-BE49-F238E27FC236}">
              <a16:creationId xmlns:a16="http://schemas.microsoft.com/office/drawing/2014/main" id="{00000000-0008-0000-0900-0000AF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2406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173</xdr:row>
      <xdr:rowOff>0</xdr:rowOff>
    </xdr:from>
    <xdr:to>
      <xdr:col>8</xdr:col>
      <xdr:colOff>0</xdr:colOff>
      <xdr:row>173</xdr:row>
      <xdr:rowOff>0</xdr:rowOff>
    </xdr:to>
    <xdr:pic>
      <xdr:nvPicPr>
        <xdr:cNvPr id="2224" name="Picture 820">
          <a:extLst>
            <a:ext uri="{FF2B5EF4-FFF2-40B4-BE49-F238E27FC236}">
              <a16:creationId xmlns:a16="http://schemas.microsoft.com/office/drawing/2014/main" id="{00000000-0008-0000-0900-0000B0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2406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183</xdr:row>
      <xdr:rowOff>0</xdr:rowOff>
    </xdr:from>
    <xdr:to>
      <xdr:col>8</xdr:col>
      <xdr:colOff>0</xdr:colOff>
      <xdr:row>183</xdr:row>
      <xdr:rowOff>0</xdr:rowOff>
    </xdr:to>
    <xdr:pic>
      <xdr:nvPicPr>
        <xdr:cNvPr id="2225" name="Picture 821">
          <a:extLst>
            <a:ext uri="{FF2B5EF4-FFF2-40B4-BE49-F238E27FC236}">
              <a16:creationId xmlns:a16="http://schemas.microsoft.com/office/drawing/2014/main" id="{00000000-0008-0000-0900-0000B1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5549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183</xdr:row>
      <xdr:rowOff>0</xdr:rowOff>
    </xdr:from>
    <xdr:to>
      <xdr:col>8</xdr:col>
      <xdr:colOff>0</xdr:colOff>
      <xdr:row>183</xdr:row>
      <xdr:rowOff>0</xdr:rowOff>
    </xdr:to>
    <xdr:pic>
      <xdr:nvPicPr>
        <xdr:cNvPr id="2226" name="Picture 822">
          <a:extLst>
            <a:ext uri="{FF2B5EF4-FFF2-40B4-BE49-F238E27FC236}">
              <a16:creationId xmlns:a16="http://schemas.microsoft.com/office/drawing/2014/main" id="{00000000-0008-0000-0900-0000B2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5549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183</xdr:row>
      <xdr:rowOff>0</xdr:rowOff>
    </xdr:from>
    <xdr:to>
      <xdr:col>8</xdr:col>
      <xdr:colOff>0</xdr:colOff>
      <xdr:row>183</xdr:row>
      <xdr:rowOff>0</xdr:rowOff>
    </xdr:to>
    <xdr:pic>
      <xdr:nvPicPr>
        <xdr:cNvPr id="2227" name="Picture 823">
          <a:extLst>
            <a:ext uri="{FF2B5EF4-FFF2-40B4-BE49-F238E27FC236}">
              <a16:creationId xmlns:a16="http://schemas.microsoft.com/office/drawing/2014/main" id="{00000000-0008-0000-0900-0000B3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5549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183</xdr:row>
      <xdr:rowOff>0</xdr:rowOff>
    </xdr:from>
    <xdr:to>
      <xdr:col>8</xdr:col>
      <xdr:colOff>0</xdr:colOff>
      <xdr:row>183</xdr:row>
      <xdr:rowOff>0</xdr:rowOff>
    </xdr:to>
    <xdr:pic>
      <xdr:nvPicPr>
        <xdr:cNvPr id="2228" name="Picture 824">
          <a:extLst>
            <a:ext uri="{FF2B5EF4-FFF2-40B4-BE49-F238E27FC236}">
              <a16:creationId xmlns:a16="http://schemas.microsoft.com/office/drawing/2014/main" id="{00000000-0008-0000-0900-0000B4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5549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183</xdr:row>
      <xdr:rowOff>0</xdr:rowOff>
    </xdr:from>
    <xdr:to>
      <xdr:col>8</xdr:col>
      <xdr:colOff>0</xdr:colOff>
      <xdr:row>183</xdr:row>
      <xdr:rowOff>0</xdr:rowOff>
    </xdr:to>
    <xdr:pic>
      <xdr:nvPicPr>
        <xdr:cNvPr id="2229" name="Picture 825">
          <a:extLst>
            <a:ext uri="{FF2B5EF4-FFF2-40B4-BE49-F238E27FC236}">
              <a16:creationId xmlns:a16="http://schemas.microsoft.com/office/drawing/2014/main" id="{00000000-0008-0000-0900-0000B5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5549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183</xdr:row>
      <xdr:rowOff>0</xdr:rowOff>
    </xdr:from>
    <xdr:to>
      <xdr:col>8</xdr:col>
      <xdr:colOff>0</xdr:colOff>
      <xdr:row>183</xdr:row>
      <xdr:rowOff>0</xdr:rowOff>
    </xdr:to>
    <xdr:pic>
      <xdr:nvPicPr>
        <xdr:cNvPr id="2230" name="Picture 826">
          <a:extLst>
            <a:ext uri="{FF2B5EF4-FFF2-40B4-BE49-F238E27FC236}">
              <a16:creationId xmlns:a16="http://schemas.microsoft.com/office/drawing/2014/main" id="{00000000-0008-0000-0900-0000B6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5549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183</xdr:row>
      <xdr:rowOff>0</xdr:rowOff>
    </xdr:from>
    <xdr:to>
      <xdr:col>8</xdr:col>
      <xdr:colOff>0</xdr:colOff>
      <xdr:row>183</xdr:row>
      <xdr:rowOff>0</xdr:rowOff>
    </xdr:to>
    <xdr:pic>
      <xdr:nvPicPr>
        <xdr:cNvPr id="2231" name="Picture 827">
          <a:extLst>
            <a:ext uri="{FF2B5EF4-FFF2-40B4-BE49-F238E27FC236}">
              <a16:creationId xmlns:a16="http://schemas.microsoft.com/office/drawing/2014/main" id="{00000000-0008-0000-0900-0000B7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5549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183</xdr:row>
      <xdr:rowOff>0</xdr:rowOff>
    </xdr:from>
    <xdr:to>
      <xdr:col>8</xdr:col>
      <xdr:colOff>0</xdr:colOff>
      <xdr:row>183</xdr:row>
      <xdr:rowOff>0</xdr:rowOff>
    </xdr:to>
    <xdr:pic>
      <xdr:nvPicPr>
        <xdr:cNvPr id="2232" name="Picture 828">
          <a:extLst>
            <a:ext uri="{FF2B5EF4-FFF2-40B4-BE49-F238E27FC236}">
              <a16:creationId xmlns:a16="http://schemas.microsoft.com/office/drawing/2014/main" id="{00000000-0008-0000-0900-0000B8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5549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183</xdr:row>
      <xdr:rowOff>0</xdr:rowOff>
    </xdr:from>
    <xdr:to>
      <xdr:col>8</xdr:col>
      <xdr:colOff>0</xdr:colOff>
      <xdr:row>183</xdr:row>
      <xdr:rowOff>0</xdr:rowOff>
    </xdr:to>
    <xdr:pic>
      <xdr:nvPicPr>
        <xdr:cNvPr id="2233" name="Picture 829">
          <a:extLst>
            <a:ext uri="{FF2B5EF4-FFF2-40B4-BE49-F238E27FC236}">
              <a16:creationId xmlns:a16="http://schemas.microsoft.com/office/drawing/2014/main" id="{00000000-0008-0000-0900-0000B9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5549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183</xdr:row>
      <xdr:rowOff>0</xdr:rowOff>
    </xdr:from>
    <xdr:to>
      <xdr:col>8</xdr:col>
      <xdr:colOff>0</xdr:colOff>
      <xdr:row>183</xdr:row>
      <xdr:rowOff>0</xdr:rowOff>
    </xdr:to>
    <xdr:pic>
      <xdr:nvPicPr>
        <xdr:cNvPr id="2234" name="Picture 830">
          <a:extLst>
            <a:ext uri="{FF2B5EF4-FFF2-40B4-BE49-F238E27FC236}">
              <a16:creationId xmlns:a16="http://schemas.microsoft.com/office/drawing/2014/main" id="{00000000-0008-0000-0900-0000BA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5549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183</xdr:row>
      <xdr:rowOff>0</xdr:rowOff>
    </xdr:from>
    <xdr:to>
      <xdr:col>8</xdr:col>
      <xdr:colOff>0</xdr:colOff>
      <xdr:row>183</xdr:row>
      <xdr:rowOff>0</xdr:rowOff>
    </xdr:to>
    <xdr:pic>
      <xdr:nvPicPr>
        <xdr:cNvPr id="2235" name="Picture 831">
          <a:extLst>
            <a:ext uri="{FF2B5EF4-FFF2-40B4-BE49-F238E27FC236}">
              <a16:creationId xmlns:a16="http://schemas.microsoft.com/office/drawing/2014/main" id="{00000000-0008-0000-0900-0000BB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5549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183</xdr:row>
      <xdr:rowOff>0</xdr:rowOff>
    </xdr:from>
    <xdr:to>
      <xdr:col>8</xdr:col>
      <xdr:colOff>0</xdr:colOff>
      <xdr:row>183</xdr:row>
      <xdr:rowOff>0</xdr:rowOff>
    </xdr:to>
    <xdr:pic>
      <xdr:nvPicPr>
        <xdr:cNvPr id="2236" name="Picture 832">
          <a:extLst>
            <a:ext uri="{FF2B5EF4-FFF2-40B4-BE49-F238E27FC236}">
              <a16:creationId xmlns:a16="http://schemas.microsoft.com/office/drawing/2014/main" id="{00000000-0008-0000-0900-0000BC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5549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183</xdr:row>
      <xdr:rowOff>0</xdr:rowOff>
    </xdr:from>
    <xdr:to>
      <xdr:col>8</xdr:col>
      <xdr:colOff>0</xdr:colOff>
      <xdr:row>183</xdr:row>
      <xdr:rowOff>0</xdr:rowOff>
    </xdr:to>
    <xdr:pic>
      <xdr:nvPicPr>
        <xdr:cNvPr id="2237" name="Picture 833">
          <a:extLst>
            <a:ext uri="{FF2B5EF4-FFF2-40B4-BE49-F238E27FC236}">
              <a16:creationId xmlns:a16="http://schemas.microsoft.com/office/drawing/2014/main" id="{00000000-0008-0000-0900-0000BD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5549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183</xdr:row>
      <xdr:rowOff>0</xdr:rowOff>
    </xdr:from>
    <xdr:to>
      <xdr:col>8</xdr:col>
      <xdr:colOff>0</xdr:colOff>
      <xdr:row>183</xdr:row>
      <xdr:rowOff>0</xdr:rowOff>
    </xdr:to>
    <xdr:pic>
      <xdr:nvPicPr>
        <xdr:cNvPr id="2238" name="Picture 834">
          <a:extLst>
            <a:ext uri="{FF2B5EF4-FFF2-40B4-BE49-F238E27FC236}">
              <a16:creationId xmlns:a16="http://schemas.microsoft.com/office/drawing/2014/main" id="{00000000-0008-0000-0900-0000BE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5549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183</xdr:row>
      <xdr:rowOff>0</xdr:rowOff>
    </xdr:from>
    <xdr:to>
      <xdr:col>8</xdr:col>
      <xdr:colOff>0</xdr:colOff>
      <xdr:row>183</xdr:row>
      <xdr:rowOff>0</xdr:rowOff>
    </xdr:to>
    <xdr:pic>
      <xdr:nvPicPr>
        <xdr:cNvPr id="2239" name="Picture 835">
          <a:extLst>
            <a:ext uri="{FF2B5EF4-FFF2-40B4-BE49-F238E27FC236}">
              <a16:creationId xmlns:a16="http://schemas.microsoft.com/office/drawing/2014/main" id="{00000000-0008-0000-0900-0000BF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5549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183</xdr:row>
      <xdr:rowOff>0</xdr:rowOff>
    </xdr:from>
    <xdr:to>
      <xdr:col>8</xdr:col>
      <xdr:colOff>0</xdr:colOff>
      <xdr:row>183</xdr:row>
      <xdr:rowOff>0</xdr:rowOff>
    </xdr:to>
    <xdr:pic>
      <xdr:nvPicPr>
        <xdr:cNvPr id="2240" name="Picture 836">
          <a:extLst>
            <a:ext uri="{FF2B5EF4-FFF2-40B4-BE49-F238E27FC236}">
              <a16:creationId xmlns:a16="http://schemas.microsoft.com/office/drawing/2014/main" id="{00000000-0008-0000-0900-0000C0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5549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183</xdr:row>
      <xdr:rowOff>0</xdr:rowOff>
    </xdr:from>
    <xdr:to>
      <xdr:col>8</xdr:col>
      <xdr:colOff>0</xdr:colOff>
      <xdr:row>183</xdr:row>
      <xdr:rowOff>0</xdr:rowOff>
    </xdr:to>
    <xdr:pic>
      <xdr:nvPicPr>
        <xdr:cNvPr id="2241" name="Picture 837">
          <a:extLst>
            <a:ext uri="{FF2B5EF4-FFF2-40B4-BE49-F238E27FC236}">
              <a16:creationId xmlns:a16="http://schemas.microsoft.com/office/drawing/2014/main" id="{00000000-0008-0000-0900-0000C1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5549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183</xdr:row>
      <xdr:rowOff>0</xdr:rowOff>
    </xdr:from>
    <xdr:to>
      <xdr:col>8</xdr:col>
      <xdr:colOff>0</xdr:colOff>
      <xdr:row>183</xdr:row>
      <xdr:rowOff>0</xdr:rowOff>
    </xdr:to>
    <xdr:pic>
      <xdr:nvPicPr>
        <xdr:cNvPr id="2242" name="Picture 838">
          <a:extLst>
            <a:ext uri="{FF2B5EF4-FFF2-40B4-BE49-F238E27FC236}">
              <a16:creationId xmlns:a16="http://schemas.microsoft.com/office/drawing/2014/main" id="{00000000-0008-0000-0900-0000C2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5549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183</xdr:row>
      <xdr:rowOff>0</xdr:rowOff>
    </xdr:from>
    <xdr:to>
      <xdr:col>8</xdr:col>
      <xdr:colOff>0</xdr:colOff>
      <xdr:row>183</xdr:row>
      <xdr:rowOff>0</xdr:rowOff>
    </xdr:to>
    <xdr:pic>
      <xdr:nvPicPr>
        <xdr:cNvPr id="2243" name="Picture 839">
          <a:extLst>
            <a:ext uri="{FF2B5EF4-FFF2-40B4-BE49-F238E27FC236}">
              <a16:creationId xmlns:a16="http://schemas.microsoft.com/office/drawing/2014/main" id="{00000000-0008-0000-0900-0000C3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5549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183</xdr:row>
      <xdr:rowOff>0</xdr:rowOff>
    </xdr:from>
    <xdr:to>
      <xdr:col>8</xdr:col>
      <xdr:colOff>0</xdr:colOff>
      <xdr:row>183</xdr:row>
      <xdr:rowOff>0</xdr:rowOff>
    </xdr:to>
    <xdr:pic>
      <xdr:nvPicPr>
        <xdr:cNvPr id="2244" name="Picture 840">
          <a:extLst>
            <a:ext uri="{FF2B5EF4-FFF2-40B4-BE49-F238E27FC236}">
              <a16:creationId xmlns:a16="http://schemas.microsoft.com/office/drawing/2014/main" id="{00000000-0008-0000-0900-0000C4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5549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183</xdr:row>
      <xdr:rowOff>0</xdr:rowOff>
    </xdr:from>
    <xdr:to>
      <xdr:col>8</xdr:col>
      <xdr:colOff>0</xdr:colOff>
      <xdr:row>183</xdr:row>
      <xdr:rowOff>0</xdr:rowOff>
    </xdr:to>
    <xdr:pic>
      <xdr:nvPicPr>
        <xdr:cNvPr id="2245" name="Picture 841">
          <a:extLst>
            <a:ext uri="{FF2B5EF4-FFF2-40B4-BE49-F238E27FC236}">
              <a16:creationId xmlns:a16="http://schemas.microsoft.com/office/drawing/2014/main" id="{00000000-0008-0000-0900-0000C5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5549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183</xdr:row>
      <xdr:rowOff>0</xdr:rowOff>
    </xdr:from>
    <xdr:to>
      <xdr:col>8</xdr:col>
      <xdr:colOff>0</xdr:colOff>
      <xdr:row>183</xdr:row>
      <xdr:rowOff>0</xdr:rowOff>
    </xdr:to>
    <xdr:pic>
      <xdr:nvPicPr>
        <xdr:cNvPr id="2246" name="Picture 842">
          <a:extLst>
            <a:ext uri="{FF2B5EF4-FFF2-40B4-BE49-F238E27FC236}">
              <a16:creationId xmlns:a16="http://schemas.microsoft.com/office/drawing/2014/main" id="{00000000-0008-0000-0900-0000C6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5549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183</xdr:row>
      <xdr:rowOff>0</xdr:rowOff>
    </xdr:from>
    <xdr:to>
      <xdr:col>8</xdr:col>
      <xdr:colOff>0</xdr:colOff>
      <xdr:row>183</xdr:row>
      <xdr:rowOff>0</xdr:rowOff>
    </xdr:to>
    <xdr:pic>
      <xdr:nvPicPr>
        <xdr:cNvPr id="2247" name="Picture 843">
          <a:extLst>
            <a:ext uri="{FF2B5EF4-FFF2-40B4-BE49-F238E27FC236}">
              <a16:creationId xmlns:a16="http://schemas.microsoft.com/office/drawing/2014/main" id="{00000000-0008-0000-0900-0000C7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5549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183</xdr:row>
      <xdr:rowOff>0</xdr:rowOff>
    </xdr:from>
    <xdr:to>
      <xdr:col>8</xdr:col>
      <xdr:colOff>0</xdr:colOff>
      <xdr:row>183</xdr:row>
      <xdr:rowOff>0</xdr:rowOff>
    </xdr:to>
    <xdr:pic>
      <xdr:nvPicPr>
        <xdr:cNvPr id="2248" name="Picture 844">
          <a:extLst>
            <a:ext uri="{FF2B5EF4-FFF2-40B4-BE49-F238E27FC236}">
              <a16:creationId xmlns:a16="http://schemas.microsoft.com/office/drawing/2014/main" id="{00000000-0008-0000-0900-0000C8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5549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183</xdr:row>
      <xdr:rowOff>0</xdr:rowOff>
    </xdr:from>
    <xdr:to>
      <xdr:col>8</xdr:col>
      <xdr:colOff>0</xdr:colOff>
      <xdr:row>183</xdr:row>
      <xdr:rowOff>0</xdr:rowOff>
    </xdr:to>
    <xdr:pic>
      <xdr:nvPicPr>
        <xdr:cNvPr id="2249" name="Picture 845">
          <a:extLst>
            <a:ext uri="{FF2B5EF4-FFF2-40B4-BE49-F238E27FC236}">
              <a16:creationId xmlns:a16="http://schemas.microsoft.com/office/drawing/2014/main" id="{00000000-0008-0000-0900-0000C9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5549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183</xdr:row>
      <xdr:rowOff>0</xdr:rowOff>
    </xdr:from>
    <xdr:to>
      <xdr:col>8</xdr:col>
      <xdr:colOff>0</xdr:colOff>
      <xdr:row>183</xdr:row>
      <xdr:rowOff>0</xdr:rowOff>
    </xdr:to>
    <xdr:pic>
      <xdr:nvPicPr>
        <xdr:cNvPr id="2250" name="Picture 846">
          <a:extLst>
            <a:ext uri="{FF2B5EF4-FFF2-40B4-BE49-F238E27FC236}">
              <a16:creationId xmlns:a16="http://schemas.microsoft.com/office/drawing/2014/main" id="{00000000-0008-0000-0900-0000CA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5549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183</xdr:row>
      <xdr:rowOff>0</xdr:rowOff>
    </xdr:from>
    <xdr:to>
      <xdr:col>8</xdr:col>
      <xdr:colOff>0</xdr:colOff>
      <xdr:row>183</xdr:row>
      <xdr:rowOff>0</xdr:rowOff>
    </xdr:to>
    <xdr:pic>
      <xdr:nvPicPr>
        <xdr:cNvPr id="2251" name="Picture 847">
          <a:extLst>
            <a:ext uri="{FF2B5EF4-FFF2-40B4-BE49-F238E27FC236}">
              <a16:creationId xmlns:a16="http://schemas.microsoft.com/office/drawing/2014/main" id="{00000000-0008-0000-0900-0000CB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5549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183</xdr:row>
      <xdr:rowOff>0</xdr:rowOff>
    </xdr:from>
    <xdr:to>
      <xdr:col>8</xdr:col>
      <xdr:colOff>0</xdr:colOff>
      <xdr:row>183</xdr:row>
      <xdr:rowOff>0</xdr:rowOff>
    </xdr:to>
    <xdr:pic>
      <xdr:nvPicPr>
        <xdr:cNvPr id="2252" name="Picture 848">
          <a:extLst>
            <a:ext uri="{FF2B5EF4-FFF2-40B4-BE49-F238E27FC236}">
              <a16:creationId xmlns:a16="http://schemas.microsoft.com/office/drawing/2014/main" id="{00000000-0008-0000-0900-0000CC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5549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183</xdr:row>
      <xdr:rowOff>0</xdr:rowOff>
    </xdr:from>
    <xdr:to>
      <xdr:col>8</xdr:col>
      <xdr:colOff>0</xdr:colOff>
      <xdr:row>183</xdr:row>
      <xdr:rowOff>0</xdr:rowOff>
    </xdr:to>
    <xdr:pic>
      <xdr:nvPicPr>
        <xdr:cNvPr id="2253" name="Picture 849">
          <a:extLst>
            <a:ext uri="{FF2B5EF4-FFF2-40B4-BE49-F238E27FC236}">
              <a16:creationId xmlns:a16="http://schemas.microsoft.com/office/drawing/2014/main" id="{00000000-0008-0000-0900-0000CD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5549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183</xdr:row>
      <xdr:rowOff>0</xdr:rowOff>
    </xdr:from>
    <xdr:to>
      <xdr:col>8</xdr:col>
      <xdr:colOff>0</xdr:colOff>
      <xdr:row>183</xdr:row>
      <xdr:rowOff>0</xdr:rowOff>
    </xdr:to>
    <xdr:pic>
      <xdr:nvPicPr>
        <xdr:cNvPr id="2254" name="Picture 850">
          <a:extLst>
            <a:ext uri="{FF2B5EF4-FFF2-40B4-BE49-F238E27FC236}">
              <a16:creationId xmlns:a16="http://schemas.microsoft.com/office/drawing/2014/main" id="{00000000-0008-0000-0900-0000CE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5549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183</xdr:row>
      <xdr:rowOff>0</xdr:rowOff>
    </xdr:from>
    <xdr:to>
      <xdr:col>8</xdr:col>
      <xdr:colOff>0</xdr:colOff>
      <xdr:row>183</xdr:row>
      <xdr:rowOff>0</xdr:rowOff>
    </xdr:to>
    <xdr:pic>
      <xdr:nvPicPr>
        <xdr:cNvPr id="2255" name="Picture 851">
          <a:extLst>
            <a:ext uri="{FF2B5EF4-FFF2-40B4-BE49-F238E27FC236}">
              <a16:creationId xmlns:a16="http://schemas.microsoft.com/office/drawing/2014/main" id="{00000000-0008-0000-0900-0000CF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5549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183</xdr:row>
      <xdr:rowOff>0</xdr:rowOff>
    </xdr:from>
    <xdr:to>
      <xdr:col>8</xdr:col>
      <xdr:colOff>0</xdr:colOff>
      <xdr:row>183</xdr:row>
      <xdr:rowOff>0</xdr:rowOff>
    </xdr:to>
    <xdr:pic>
      <xdr:nvPicPr>
        <xdr:cNvPr id="2256" name="Picture 852">
          <a:extLst>
            <a:ext uri="{FF2B5EF4-FFF2-40B4-BE49-F238E27FC236}">
              <a16:creationId xmlns:a16="http://schemas.microsoft.com/office/drawing/2014/main" id="{00000000-0008-0000-0900-0000D0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5549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183</xdr:row>
      <xdr:rowOff>0</xdr:rowOff>
    </xdr:from>
    <xdr:to>
      <xdr:col>8</xdr:col>
      <xdr:colOff>0</xdr:colOff>
      <xdr:row>183</xdr:row>
      <xdr:rowOff>0</xdr:rowOff>
    </xdr:to>
    <xdr:pic>
      <xdr:nvPicPr>
        <xdr:cNvPr id="2257" name="Picture 853">
          <a:extLst>
            <a:ext uri="{FF2B5EF4-FFF2-40B4-BE49-F238E27FC236}">
              <a16:creationId xmlns:a16="http://schemas.microsoft.com/office/drawing/2014/main" id="{00000000-0008-0000-0900-0000D1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5549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183</xdr:row>
      <xdr:rowOff>0</xdr:rowOff>
    </xdr:from>
    <xdr:to>
      <xdr:col>8</xdr:col>
      <xdr:colOff>0</xdr:colOff>
      <xdr:row>183</xdr:row>
      <xdr:rowOff>0</xdr:rowOff>
    </xdr:to>
    <xdr:pic>
      <xdr:nvPicPr>
        <xdr:cNvPr id="2258" name="Picture 854">
          <a:extLst>
            <a:ext uri="{FF2B5EF4-FFF2-40B4-BE49-F238E27FC236}">
              <a16:creationId xmlns:a16="http://schemas.microsoft.com/office/drawing/2014/main" id="{00000000-0008-0000-0900-0000D2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5549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183</xdr:row>
      <xdr:rowOff>0</xdr:rowOff>
    </xdr:from>
    <xdr:to>
      <xdr:col>8</xdr:col>
      <xdr:colOff>0</xdr:colOff>
      <xdr:row>183</xdr:row>
      <xdr:rowOff>0</xdr:rowOff>
    </xdr:to>
    <xdr:pic>
      <xdr:nvPicPr>
        <xdr:cNvPr id="2259" name="Picture 855">
          <a:extLst>
            <a:ext uri="{FF2B5EF4-FFF2-40B4-BE49-F238E27FC236}">
              <a16:creationId xmlns:a16="http://schemas.microsoft.com/office/drawing/2014/main" id="{00000000-0008-0000-0900-0000D3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5549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183</xdr:row>
      <xdr:rowOff>0</xdr:rowOff>
    </xdr:from>
    <xdr:to>
      <xdr:col>8</xdr:col>
      <xdr:colOff>0</xdr:colOff>
      <xdr:row>183</xdr:row>
      <xdr:rowOff>0</xdr:rowOff>
    </xdr:to>
    <xdr:pic>
      <xdr:nvPicPr>
        <xdr:cNvPr id="2260" name="Picture 856">
          <a:extLst>
            <a:ext uri="{FF2B5EF4-FFF2-40B4-BE49-F238E27FC236}">
              <a16:creationId xmlns:a16="http://schemas.microsoft.com/office/drawing/2014/main" id="{00000000-0008-0000-0900-0000D4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5549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183</xdr:row>
      <xdr:rowOff>0</xdr:rowOff>
    </xdr:from>
    <xdr:to>
      <xdr:col>8</xdr:col>
      <xdr:colOff>0</xdr:colOff>
      <xdr:row>183</xdr:row>
      <xdr:rowOff>0</xdr:rowOff>
    </xdr:to>
    <xdr:pic>
      <xdr:nvPicPr>
        <xdr:cNvPr id="2261" name="Picture 857">
          <a:extLst>
            <a:ext uri="{FF2B5EF4-FFF2-40B4-BE49-F238E27FC236}">
              <a16:creationId xmlns:a16="http://schemas.microsoft.com/office/drawing/2014/main" id="{00000000-0008-0000-0900-0000D5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5549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183</xdr:row>
      <xdr:rowOff>0</xdr:rowOff>
    </xdr:from>
    <xdr:to>
      <xdr:col>8</xdr:col>
      <xdr:colOff>0</xdr:colOff>
      <xdr:row>183</xdr:row>
      <xdr:rowOff>0</xdr:rowOff>
    </xdr:to>
    <xdr:pic>
      <xdr:nvPicPr>
        <xdr:cNvPr id="2262" name="Picture 858">
          <a:extLst>
            <a:ext uri="{FF2B5EF4-FFF2-40B4-BE49-F238E27FC236}">
              <a16:creationId xmlns:a16="http://schemas.microsoft.com/office/drawing/2014/main" id="{00000000-0008-0000-0900-0000D6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5549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183</xdr:row>
      <xdr:rowOff>0</xdr:rowOff>
    </xdr:from>
    <xdr:to>
      <xdr:col>8</xdr:col>
      <xdr:colOff>0</xdr:colOff>
      <xdr:row>183</xdr:row>
      <xdr:rowOff>0</xdr:rowOff>
    </xdr:to>
    <xdr:pic>
      <xdr:nvPicPr>
        <xdr:cNvPr id="2263" name="Picture 859">
          <a:extLst>
            <a:ext uri="{FF2B5EF4-FFF2-40B4-BE49-F238E27FC236}">
              <a16:creationId xmlns:a16="http://schemas.microsoft.com/office/drawing/2014/main" id="{00000000-0008-0000-0900-0000D7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5549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264" name="Picture 860">
          <a:extLst>
            <a:ext uri="{FF2B5EF4-FFF2-40B4-BE49-F238E27FC236}">
              <a16:creationId xmlns:a16="http://schemas.microsoft.com/office/drawing/2014/main" id="{00000000-0008-0000-0900-0000D8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265" name="Picture 861">
          <a:extLst>
            <a:ext uri="{FF2B5EF4-FFF2-40B4-BE49-F238E27FC236}">
              <a16:creationId xmlns:a16="http://schemas.microsoft.com/office/drawing/2014/main" id="{00000000-0008-0000-0900-0000D9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266" name="Picture 862">
          <a:extLst>
            <a:ext uri="{FF2B5EF4-FFF2-40B4-BE49-F238E27FC236}">
              <a16:creationId xmlns:a16="http://schemas.microsoft.com/office/drawing/2014/main" id="{00000000-0008-0000-0900-0000DA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267" name="Picture 863">
          <a:extLst>
            <a:ext uri="{FF2B5EF4-FFF2-40B4-BE49-F238E27FC236}">
              <a16:creationId xmlns:a16="http://schemas.microsoft.com/office/drawing/2014/main" id="{00000000-0008-0000-0900-0000DB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268" name="Picture 864">
          <a:extLst>
            <a:ext uri="{FF2B5EF4-FFF2-40B4-BE49-F238E27FC236}">
              <a16:creationId xmlns:a16="http://schemas.microsoft.com/office/drawing/2014/main" id="{00000000-0008-0000-0900-0000DC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269" name="Picture 865">
          <a:extLst>
            <a:ext uri="{FF2B5EF4-FFF2-40B4-BE49-F238E27FC236}">
              <a16:creationId xmlns:a16="http://schemas.microsoft.com/office/drawing/2014/main" id="{00000000-0008-0000-0900-0000DD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270" name="Picture 866">
          <a:extLst>
            <a:ext uri="{FF2B5EF4-FFF2-40B4-BE49-F238E27FC236}">
              <a16:creationId xmlns:a16="http://schemas.microsoft.com/office/drawing/2014/main" id="{00000000-0008-0000-0900-0000DE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271" name="Picture 867">
          <a:extLst>
            <a:ext uri="{FF2B5EF4-FFF2-40B4-BE49-F238E27FC236}">
              <a16:creationId xmlns:a16="http://schemas.microsoft.com/office/drawing/2014/main" id="{00000000-0008-0000-0900-0000DF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272" name="Picture 868">
          <a:extLst>
            <a:ext uri="{FF2B5EF4-FFF2-40B4-BE49-F238E27FC236}">
              <a16:creationId xmlns:a16="http://schemas.microsoft.com/office/drawing/2014/main" id="{00000000-0008-0000-0900-0000E0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273" name="Picture 869">
          <a:extLst>
            <a:ext uri="{FF2B5EF4-FFF2-40B4-BE49-F238E27FC236}">
              <a16:creationId xmlns:a16="http://schemas.microsoft.com/office/drawing/2014/main" id="{00000000-0008-0000-0900-0000E1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274" name="Picture 870">
          <a:extLst>
            <a:ext uri="{FF2B5EF4-FFF2-40B4-BE49-F238E27FC236}">
              <a16:creationId xmlns:a16="http://schemas.microsoft.com/office/drawing/2014/main" id="{00000000-0008-0000-0900-0000E2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275" name="Picture 871">
          <a:extLst>
            <a:ext uri="{FF2B5EF4-FFF2-40B4-BE49-F238E27FC236}">
              <a16:creationId xmlns:a16="http://schemas.microsoft.com/office/drawing/2014/main" id="{00000000-0008-0000-0900-0000E3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276" name="Picture 872">
          <a:extLst>
            <a:ext uri="{FF2B5EF4-FFF2-40B4-BE49-F238E27FC236}">
              <a16:creationId xmlns:a16="http://schemas.microsoft.com/office/drawing/2014/main" id="{00000000-0008-0000-0900-0000E4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277" name="Picture 873">
          <a:extLst>
            <a:ext uri="{FF2B5EF4-FFF2-40B4-BE49-F238E27FC236}">
              <a16:creationId xmlns:a16="http://schemas.microsoft.com/office/drawing/2014/main" id="{00000000-0008-0000-0900-0000E5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278" name="Picture 874">
          <a:extLst>
            <a:ext uri="{FF2B5EF4-FFF2-40B4-BE49-F238E27FC236}">
              <a16:creationId xmlns:a16="http://schemas.microsoft.com/office/drawing/2014/main" id="{00000000-0008-0000-0900-0000E6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279" name="Picture 875">
          <a:extLst>
            <a:ext uri="{FF2B5EF4-FFF2-40B4-BE49-F238E27FC236}">
              <a16:creationId xmlns:a16="http://schemas.microsoft.com/office/drawing/2014/main" id="{00000000-0008-0000-0900-0000E7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280" name="Picture 876">
          <a:extLst>
            <a:ext uri="{FF2B5EF4-FFF2-40B4-BE49-F238E27FC236}">
              <a16:creationId xmlns:a16="http://schemas.microsoft.com/office/drawing/2014/main" id="{00000000-0008-0000-0900-0000E8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281" name="Picture 877">
          <a:extLst>
            <a:ext uri="{FF2B5EF4-FFF2-40B4-BE49-F238E27FC236}">
              <a16:creationId xmlns:a16="http://schemas.microsoft.com/office/drawing/2014/main" id="{00000000-0008-0000-0900-0000E9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282" name="Picture 878">
          <a:extLst>
            <a:ext uri="{FF2B5EF4-FFF2-40B4-BE49-F238E27FC236}">
              <a16:creationId xmlns:a16="http://schemas.microsoft.com/office/drawing/2014/main" id="{00000000-0008-0000-0900-0000EA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283" name="Picture 879">
          <a:extLst>
            <a:ext uri="{FF2B5EF4-FFF2-40B4-BE49-F238E27FC236}">
              <a16:creationId xmlns:a16="http://schemas.microsoft.com/office/drawing/2014/main" id="{00000000-0008-0000-0900-0000EB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284" name="Picture 880">
          <a:extLst>
            <a:ext uri="{FF2B5EF4-FFF2-40B4-BE49-F238E27FC236}">
              <a16:creationId xmlns:a16="http://schemas.microsoft.com/office/drawing/2014/main" id="{00000000-0008-0000-0900-0000EC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285" name="Picture 881">
          <a:extLst>
            <a:ext uri="{FF2B5EF4-FFF2-40B4-BE49-F238E27FC236}">
              <a16:creationId xmlns:a16="http://schemas.microsoft.com/office/drawing/2014/main" id="{00000000-0008-0000-0900-0000ED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286" name="Picture 882">
          <a:extLst>
            <a:ext uri="{FF2B5EF4-FFF2-40B4-BE49-F238E27FC236}">
              <a16:creationId xmlns:a16="http://schemas.microsoft.com/office/drawing/2014/main" id="{00000000-0008-0000-0900-0000EE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287" name="Picture 883">
          <a:extLst>
            <a:ext uri="{FF2B5EF4-FFF2-40B4-BE49-F238E27FC236}">
              <a16:creationId xmlns:a16="http://schemas.microsoft.com/office/drawing/2014/main" id="{00000000-0008-0000-0900-0000EF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288" name="Picture 884">
          <a:extLst>
            <a:ext uri="{FF2B5EF4-FFF2-40B4-BE49-F238E27FC236}">
              <a16:creationId xmlns:a16="http://schemas.microsoft.com/office/drawing/2014/main" id="{00000000-0008-0000-0900-0000F0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289" name="Picture 885">
          <a:extLst>
            <a:ext uri="{FF2B5EF4-FFF2-40B4-BE49-F238E27FC236}">
              <a16:creationId xmlns:a16="http://schemas.microsoft.com/office/drawing/2014/main" id="{00000000-0008-0000-0900-0000F1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290" name="Picture 886">
          <a:extLst>
            <a:ext uri="{FF2B5EF4-FFF2-40B4-BE49-F238E27FC236}">
              <a16:creationId xmlns:a16="http://schemas.microsoft.com/office/drawing/2014/main" id="{00000000-0008-0000-0900-0000F2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291" name="Picture 887">
          <a:extLst>
            <a:ext uri="{FF2B5EF4-FFF2-40B4-BE49-F238E27FC236}">
              <a16:creationId xmlns:a16="http://schemas.microsoft.com/office/drawing/2014/main" id="{00000000-0008-0000-0900-0000F3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292" name="Picture 888">
          <a:extLst>
            <a:ext uri="{FF2B5EF4-FFF2-40B4-BE49-F238E27FC236}">
              <a16:creationId xmlns:a16="http://schemas.microsoft.com/office/drawing/2014/main" id="{00000000-0008-0000-0900-0000F4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293" name="Picture 889">
          <a:extLst>
            <a:ext uri="{FF2B5EF4-FFF2-40B4-BE49-F238E27FC236}">
              <a16:creationId xmlns:a16="http://schemas.microsoft.com/office/drawing/2014/main" id="{00000000-0008-0000-0900-0000F5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294" name="Picture 890">
          <a:extLst>
            <a:ext uri="{FF2B5EF4-FFF2-40B4-BE49-F238E27FC236}">
              <a16:creationId xmlns:a16="http://schemas.microsoft.com/office/drawing/2014/main" id="{00000000-0008-0000-0900-0000F6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295" name="Picture 891">
          <a:extLst>
            <a:ext uri="{FF2B5EF4-FFF2-40B4-BE49-F238E27FC236}">
              <a16:creationId xmlns:a16="http://schemas.microsoft.com/office/drawing/2014/main" id="{00000000-0008-0000-0900-0000F7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296" name="Picture 892">
          <a:extLst>
            <a:ext uri="{FF2B5EF4-FFF2-40B4-BE49-F238E27FC236}">
              <a16:creationId xmlns:a16="http://schemas.microsoft.com/office/drawing/2014/main" id="{00000000-0008-0000-0900-0000F8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297" name="Picture 893">
          <a:extLst>
            <a:ext uri="{FF2B5EF4-FFF2-40B4-BE49-F238E27FC236}">
              <a16:creationId xmlns:a16="http://schemas.microsoft.com/office/drawing/2014/main" id="{00000000-0008-0000-0900-0000F9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298" name="Picture 894">
          <a:extLst>
            <a:ext uri="{FF2B5EF4-FFF2-40B4-BE49-F238E27FC236}">
              <a16:creationId xmlns:a16="http://schemas.microsoft.com/office/drawing/2014/main" id="{00000000-0008-0000-0900-0000FA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299" name="Picture 895">
          <a:extLst>
            <a:ext uri="{FF2B5EF4-FFF2-40B4-BE49-F238E27FC236}">
              <a16:creationId xmlns:a16="http://schemas.microsoft.com/office/drawing/2014/main" id="{00000000-0008-0000-0900-0000FB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300" name="Picture 896">
          <a:extLst>
            <a:ext uri="{FF2B5EF4-FFF2-40B4-BE49-F238E27FC236}">
              <a16:creationId xmlns:a16="http://schemas.microsoft.com/office/drawing/2014/main" id="{00000000-0008-0000-0900-0000FC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301" name="Picture 897">
          <a:extLst>
            <a:ext uri="{FF2B5EF4-FFF2-40B4-BE49-F238E27FC236}">
              <a16:creationId xmlns:a16="http://schemas.microsoft.com/office/drawing/2014/main" id="{00000000-0008-0000-0900-0000FD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302" name="Picture 898">
          <a:extLst>
            <a:ext uri="{FF2B5EF4-FFF2-40B4-BE49-F238E27FC236}">
              <a16:creationId xmlns:a16="http://schemas.microsoft.com/office/drawing/2014/main" id="{00000000-0008-0000-0900-0000FE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303" name="Picture 899">
          <a:extLst>
            <a:ext uri="{FF2B5EF4-FFF2-40B4-BE49-F238E27FC236}">
              <a16:creationId xmlns:a16="http://schemas.microsoft.com/office/drawing/2014/main" id="{00000000-0008-0000-0900-0000FF08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304" name="Picture 900">
          <a:extLst>
            <a:ext uri="{FF2B5EF4-FFF2-40B4-BE49-F238E27FC236}">
              <a16:creationId xmlns:a16="http://schemas.microsoft.com/office/drawing/2014/main" id="{00000000-0008-0000-0900-000000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305" name="Picture 901">
          <a:extLst>
            <a:ext uri="{FF2B5EF4-FFF2-40B4-BE49-F238E27FC236}">
              <a16:creationId xmlns:a16="http://schemas.microsoft.com/office/drawing/2014/main" id="{00000000-0008-0000-0900-000001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306" name="Picture 902">
          <a:extLst>
            <a:ext uri="{FF2B5EF4-FFF2-40B4-BE49-F238E27FC236}">
              <a16:creationId xmlns:a16="http://schemas.microsoft.com/office/drawing/2014/main" id="{00000000-0008-0000-0900-000002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307" name="Picture 903">
          <a:extLst>
            <a:ext uri="{FF2B5EF4-FFF2-40B4-BE49-F238E27FC236}">
              <a16:creationId xmlns:a16="http://schemas.microsoft.com/office/drawing/2014/main" id="{00000000-0008-0000-0900-000003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308" name="Picture 904">
          <a:extLst>
            <a:ext uri="{FF2B5EF4-FFF2-40B4-BE49-F238E27FC236}">
              <a16:creationId xmlns:a16="http://schemas.microsoft.com/office/drawing/2014/main" id="{00000000-0008-0000-0900-000004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309" name="Picture 905">
          <a:extLst>
            <a:ext uri="{FF2B5EF4-FFF2-40B4-BE49-F238E27FC236}">
              <a16:creationId xmlns:a16="http://schemas.microsoft.com/office/drawing/2014/main" id="{00000000-0008-0000-0900-000005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310" name="Picture 906">
          <a:extLst>
            <a:ext uri="{FF2B5EF4-FFF2-40B4-BE49-F238E27FC236}">
              <a16:creationId xmlns:a16="http://schemas.microsoft.com/office/drawing/2014/main" id="{00000000-0008-0000-0900-000006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311" name="Picture 907">
          <a:extLst>
            <a:ext uri="{FF2B5EF4-FFF2-40B4-BE49-F238E27FC236}">
              <a16:creationId xmlns:a16="http://schemas.microsoft.com/office/drawing/2014/main" id="{00000000-0008-0000-0900-000007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312" name="Picture 908">
          <a:extLst>
            <a:ext uri="{FF2B5EF4-FFF2-40B4-BE49-F238E27FC236}">
              <a16:creationId xmlns:a16="http://schemas.microsoft.com/office/drawing/2014/main" id="{00000000-0008-0000-0900-000008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313" name="Picture 909">
          <a:extLst>
            <a:ext uri="{FF2B5EF4-FFF2-40B4-BE49-F238E27FC236}">
              <a16:creationId xmlns:a16="http://schemas.microsoft.com/office/drawing/2014/main" id="{00000000-0008-0000-0900-000009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314" name="Picture 910">
          <a:extLst>
            <a:ext uri="{FF2B5EF4-FFF2-40B4-BE49-F238E27FC236}">
              <a16:creationId xmlns:a16="http://schemas.microsoft.com/office/drawing/2014/main" id="{00000000-0008-0000-0900-00000A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315" name="Picture 911">
          <a:extLst>
            <a:ext uri="{FF2B5EF4-FFF2-40B4-BE49-F238E27FC236}">
              <a16:creationId xmlns:a16="http://schemas.microsoft.com/office/drawing/2014/main" id="{00000000-0008-0000-0900-00000B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316" name="Picture 912">
          <a:extLst>
            <a:ext uri="{FF2B5EF4-FFF2-40B4-BE49-F238E27FC236}">
              <a16:creationId xmlns:a16="http://schemas.microsoft.com/office/drawing/2014/main" id="{00000000-0008-0000-0900-00000C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317" name="Picture 913">
          <a:extLst>
            <a:ext uri="{FF2B5EF4-FFF2-40B4-BE49-F238E27FC236}">
              <a16:creationId xmlns:a16="http://schemas.microsoft.com/office/drawing/2014/main" id="{00000000-0008-0000-0900-00000D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318" name="Picture 914">
          <a:extLst>
            <a:ext uri="{FF2B5EF4-FFF2-40B4-BE49-F238E27FC236}">
              <a16:creationId xmlns:a16="http://schemas.microsoft.com/office/drawing/2014/main" id="{00000000-0008-0000-0900-00000E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319" name="Picture 915">
          <a:extLst>
            <a:ext uri="{FF2B5EF4-FFF2-40B4-BE49-F238E27FC236}">
              <a16:creationId xmlns:a16="http://schemas.microsoft.com/office/drawing/2014/main" id="{00000000-0008-0000-0900-00000F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320" name="Picture 916">
          <a:extLst>
            <a:ext uri="{FF2B5EF4-FFF2-40B4-BE49-F238E27FC236}">
              <a16:creationId xmlns:a16="http://schemas.microsoft.com/office/drawing/2014/main" id="{00000000-0008-0000-0900-000010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321" name="Picture 917">
          <a:extLst>
            <a:ext uri="{FF2B5EF4-FFF2-40B4-BE49-F238E27FC236}">
              <a16:creationId xmlns:a16="http://schemas.microsoft.com/office/drawing/2014/main" id="{00000000-0008-0000-0900-000011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322" name="Picture 918">
          <a:extLst>
            <a:ext uri="{FF2B5EF4-FFF2-40B4-BE49-F238E27FC236}">
              <a16:creationId xmlns:a16="http://schemas.microsoft.com/office/drawing/2014/main" id="{00000000-0008-0000-0900-000012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323" name="Picture 919">
          <a:extLst>
            <a:ext uri="{FF2B5EF4-FFF2-40B4-BE49-F238E27FC236}">
              <a16:creationId xmlns:a16="http://schemas.microsoft.com/office/drawing/2014/main" id="{00000000-0008-0000-0900-000013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324" name="Picture 920">
          <a:extLst>
            <a:ext uri="{FF2B5EF4-FFF2-40B4-BE49-F238E27FC236}">
              <a16:creationId xmlns:a16="http://schemas.microsoft.com/office/drawing/2014/main" id="{00000000-0008-0000-0900-000014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325" name="Picture 921">
          <a:extLst>
            <a:ext uri="{FF2B5EF4-FFF2-40B4-BE49-F238E27FC236}">
              <a16:creationId xmlns:a16="http://schemas.microsoft.com/office/drawing/2014/main" id="{00000000-0008-0000-0900-000015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326" name="Picture 922">
          <a:extLst>
            <a:ext uri="{FF2B5EF4-FFF2-40B4-BE49-F238E27FC236}">
              <a16:creationId xmlns:a16="http://schemas.microsoft.com/office/drawing/2014/main" id="{00000000-0008-0000-0900-000016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327" name="Picture 923">
          <a:extLst>
            <a:ext uri="{FF2B5EF4-FFF2-40B4-BE49-F238E27FC236}">
              <a16:creationId xmlns:a16="http://schemas.microsoft.com/office/drawing/2014/main" id="{00000000-0008-0000-0900-000017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328" name="Picture 924">
          <a:extLst>
            <a:ext uri="{FF2B5EF4-FFF2-40B4-BE49-F238E27FC236}">
              <a16:creationId xmlns:a16="http://schemas.microsoft.com/office/drawing/2014/main" id="{00000000-0008-0000-0900-000018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329" name="Picture 925">
          <a:extLst>
            <a:ext uri="{FF2B5EF4-FFF2-40B4-BE49-F238E27FC236}">
              <a16:creationId xmlns:a16="http://schemas.microsoft.com/office/drawing/2014/main" id="{00000000-0008-0000-0900-000019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330" name="Picture 926">
          <a:extLst>
            <a:ext uri="{FF2B5EF4-FFF2-40B4-BE49-F238E27FC236}">
              <a16:creationId xmlns:a16="http://schemas.microsoft.com/office/drawing/2014/main" id="{00000000-0008-0000-0900-00001A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331" name="Picture 927">
          <a:extLst>
            <a:ext uri="{FF2B5EF4-FFF2-40B4-BE49-F238E27FC236}">
              <a16:creationId xmlns:a16="http://schemas.microsoft.com/office/drawing/2014/main" id="{00000000-0008-0000-0900-00001B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332" name="Picture 928">
          <a:extLst>
            <a:ext uri="{FF2B5EF4-FFF2-40B4-BE49-F238E27FC236}">
              <a16:creationId xmlns:a16="http://schemas.microsoft.com/office/drawing/2014/main" id="{00000000-0008-0000-0900-00001C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333" name="Picture 929">
          <a:extLst>
            <a:ext uri="{FF2B5EF4-FFF2-40B4-BE49-F238E27FC236}">
              <a16:creationId xmlns:a16="http://schemas.microsoft.com/office/drawing/2014/main" id="{00000000-0008-0000-0900-00001D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334" name="Picture 930">
          <a:extLst>
            <a:ext uri="{FF2B5EF4-FFF2-40B4-BE49-F238E27FC236}">
              <a16:creationId xmlns:a16="http://schemas.microsoft.com/office/drawing/2014/main" id="{00000000-0008-0000-0900-00001E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335" name="Picture 931">
          <a:extLst>
            <a:ext uri="{FF2B5EF4-FFF2-40B4-BE49-F238E27FC236}">
              <a16:creationId xmlns:a16="http://schemas.microsoft.com/office/drawing/2014/main" id="{00000000-0008-0000-0900-00001F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336" name="Picture 932">
          <a:extLst>
            <a:ext uri="{FF2B5EF4-FFF2-40B4-BE49-F238E27FC236}">
              <a16:creationId xmlns:a16="http://schemas.microsoft.com/office/drawing/2014/main" id="{00000000-0008-0000-0900-000020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337" name="Picture 933">
          <a:extLst>
            <a:ext uri="{FF2B5EF4-FFF2-40B4-BE49-F238E27FC236}">
              <a16:creationId xmlns:a16="http://schemas.microsoft.com/office/drawing/2014/main" id="{00000000-0008-0000-0900-000021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338" name="Picture 934">
          <a:extLst>
            <a:ext uri="{FF2B5EF4-FFF2-40B4-BE49-F238E27FC236}">
              <a16:creationId xmlns:a16="http://schemas.microsoft.com/office/drawing/2014/main" id="{00000000-0008-0000-0900-000022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339" name="Picture 935">
          <a:extLst>
            <a:ext uri="{FF2B5EF4-FFF2-40B4-BE49-F238E27FC236}">
              <a16:creationId xmlns:a16="http://schemas.microsoft.com/office/drawing/2014/main" id="{00000000-0008-0000-0900-000023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340" name="Picture 936">
          <a:extLst>
            <a:ext uri="{FF2B5EF4-FFF2-40B4-BE49-F238E27FC236}">
              <a16:creationId xmlns:a16="http://schemas.microsoft.com/office/drawing/2014/main" id="{00000000-0008-0000-0900-000024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341" name="Picture 937">
          <a:extLst>
            <a:ext uri="{FF2B5EF4-FFF2-40B4-BE49-F238E27FC236}">
              <a16:creationId xmlns:a16="http://schemas.microsoft.com/office/drawing/2014/main" id="{00000000-0008-0000-0900-000025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342" name="Picture 938">
          <a:extLst>
            <a:ext uri="{FF2B5EF4-FFF2-40B4-BE49-F238E27FC236}">
              <a16:creationId xmlns:a16="http://schemas.microsoft.com/office/drawing/2014/main" id="{00000000-0008-0000-0900-000026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343" name="Picture 939">
          <a:extLst>
            <a:ext uri="{FF2B5EF4-FFF2-40B4-BE49-F238E27FC236}">
              <a16:creationId xmlns:a16="http://schemas.microsoft.com/office/drawing/2014/main" id="{00000000-0008-0000-0900-000027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344" name="Picture 940">
          <a:extLst>
            <a:ext uri="{FF2B5EF4-FFF2-40B4-BE49-F238E27FC236}">
              <a16:creationId xmlns:a16="http://schemas.microsoft.com/office/drawing/2014/main" id="{00000000-0008-0000-0900-000028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345" name="Picture 941">
          <a:extLst>
            <a:ext uri="{FF2B5EF4-FFF2-40B4-BE49-F238E27FC236}">
              <a16:creationId xmlns:a16="http://schemas.microsoft.com/office/drawing/2014/main" id="{00000000-0008-0000-0900-000029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346" name="Picture 942">
          <a:extLst>
            <a:ext uri="{FF2B5EF4-FFF2-40B4-BE49-F238E27FC236}">
              <a16:creationId xmlns:a16="http://schemas.microsoft.com/office/drawing/2014/main" id="{00000000-0008-0000-0900-00002A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347" name="Picture 943">
          <a:extLst>
            <a:ext uri="{FF2B5EF4-FFF2-40B4-BE49-F238E27FC236}">
              <a16:creationId xmlns:a16="http://schemas.microsoft.com/office/drawing/2014/main" id="{00000000-0008-0000-0900-00002B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348" name="Picture 944">
          <a:extLst>
            <a:ext uri="{FF2B5EF4-FFF2-40B4-BE49-F238E27FC236}">
              <a16:creationId xmlns:a16="http://schemas.microsoft.com/office/drawing/2014/main" id="{00000000-0008-0000-0900-00002C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349" name="Picture 945">
          <a:extLst>
            <a:ext uri="{FF2B5EF4-FFF2-40B4-BE49-F238E27FC236}">
              <a16:creationId xmlns:a16="http://schemas.microsoft.com/office/drawing/2014/main" id="{00000000-0008-0000-0900-00002D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350" name="Picture 946">
          <a:extLst>
            <a:ext uri="{FF2B5EF4-FFF2-40B4-BE49-F238E27FC236}">
              <a16:creationId xmlns:a16="http://schemas.microsoft.com/office/drawing/2014/main" id="{00000000-0008-0000-0900-00002E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351" name="Picture 947">
          <a:extLst>
            <a:ext uri="{FF2B5EF4-FFF2-40B4-BE49-F238E27FC236}">
              <a16:creationId xmlns:a16="http://schemas.microsoft.com/office/drawing/2014/main" id="{00000000-0008-0000-0900-00002F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352" name="Picture 948">
          <a:extLst>
            <a:ext uri="{FF2B5EF4-FFF2-40B4-BE49-F238E27FC236}">
              <a16:creationId xmlns:a16="http://schemas.microsoft.com/office/drawing/2014/main" id="{00000000-0008-0000-0900-000030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353" name="Picture 949">
          <a:extLst>
            <a:ext uri="{FF2B5EF4-FFF2-40B4-BE49-F238E27FC236}">
              <a16:creationId xmlns:a16="http://schemas.microsoft.com/office/drawing/2014/main" id="{00000000-0008-0000-0900-000031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354" name="Picture 950">
          <a:extLst>
            <a:ext uri="{FF2B5EF4-FFF2-40B4-BE49-F238E27FC236}">
              <a16:creationId xmlns:a16="http://schemas.microsoft.com/office/drawing/2014/main" id="{00000000-0008-0000-0900-000032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355" name="Picture 951">
          <a:extLst>
            <a:ext uri="{FF2B5EF4-FFF2-40B4-BE49-F238E27FC236}">
              <a16:creationId xmlns:a16="http://schemas.microsoft.com/office/drawing/2014/main" id="{00000000-0008-0000-0900-000033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356" name="Picture 952">
          <a:extLst>
            <a:ext uri="{FF2B5EF4-FFF2-40B4-BE49-F238E27FC236}">
              <a16:creationId xmlns:a16="http://schemas.microsoft.com/office/drawing/2014/main" id="{00000000-0008-0000-0900-000034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357" name="Picture 953">
          <a:extLst>
            <a:ext uri="{FF2B5EF4-FFF2-40B4-BE49-F238E27FC236}">
              <a16:creationId xmlns:a16="http://schemas.microsoft.com/office/drawing/2014/main" id="{00000000-0008-0000-0900-000035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358" name="Picture 954">
          <a:extLst>
            <a:ext uri="{FF2B5EF4-FFF2-40B4-BE49-F238E27FC236}">
              <a16:creationId xmlns:a16="http://schemas.microsoft.com/office/drawing/2014/main" id="{00000000-0008-0000-0900-000036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359" name="Picture 955">
          <a:extLst>
            <a:ext uri="{FF2B5EF4-FFF2-40B4-BE49-F238E27FC236}">
              <a16:creationId xmlns:a16="http://schemas.microsoft.com/office/drawing/2014/main" id="{00000000-0008-0000-0900-000037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360" name="Picture 956">
          <a:extLst>
            <a:ext uri="{FF2B5EF4-FFF2-40B4-BE49-F238E27FC236}">
              <a16:creationId xmlns:a16="http://schemas.microsoft.com/office/drawing/2014/main" id="{00000000-0008-0000-0900-000038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361" name="Picture 957">
          <a:extLst>
            <a:ext uri="{FF2B5EF4-FFF2-40B4-BE49-F238E27FC236}">
              <a16:creationId xmlns:a16="http://schemas.microsoft.com/office/drawing/2014/main" id="{00000000-0008-0000-0900-000039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362" name="Picture 958">
          <a:extLst>
            <a:ext uri="{FF2B5EF4-FFF2-40B4-BE49-F238E27FC236}">
              <a16:creationId xmlns:a16="http://schemas.microsoft.com/office/drawing/2014/main" id="{00000000-0008-0000-0900-00003A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363" name="Picture 959">
          <a:extLst>
            <a:ext uri="{FF2B5EF4-FFF2-40B4-BE49-F238E27FC236}">
              <a16:creationId xmlns:a16="http://schemas.microsoft.com/office/drawing/2014/main" id="{00000000-0008-0000-0900-00003B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364" name="Picture 960">
          <a:extLst>
            <a:ext uri="{FF2B5EF4-FFF2-40B4-BE49-F238E27FC236}">
              <a16:creationId xmlns:a16="http://schemas.microsoft.com/office/drawing/2014/main" id="{00000000-0008-0000-0900-00003C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365" name="Picture 961">
          <a:extLst>
            <a:ext uri="{FF2B5EF4-FFF2-40B4-BE49-F238E27FC236}">
              <a16:creationId xmlns:a16="http://schemas.microsoft.com/office/drawing/2014/main" id="{00000000-0008-0000-0900-00003D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366" name="Picture 962">
          <a:extLst>
            <a:ext uri="{FF2B5EF4-FFF2-40B4-BE49-F238E27FC236}">
              <a16:creationId xmlns:a16="http://schemas.microsoft.com/office/drawing/2014/main" id="{00000000-0008-0000-0900-00003E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367" name="Picture 963">
          <a:extLst>
            <a:ext uri="{FF2B5EF4-FFF2-40B4-BE49-F238E27FC236}">
              <a16:creationId xmlns:a16="http://schemas.microsoft.com/office/drawing/2014/main" id="{00000000-0008-0000-0900-00003F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368" name="Picture 964">
          <a:extLst>
            <a:ext uri="{FF2B5EF4-FFF2-40B4-BE49-F238E27FC236}">
              <a16:creationId xmlns:a16="http://schemas.microsoft.com/office/drawing/2014/main" id="{00000000-0008-0000-0900-000040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369" name="Picture 965">
          <a:extLst>
            <a:ext uri="{FF2B5EF4-FFF2-40B4-BE49-F238E27FC236}">
              <a16:creationId xmlns:a16="http://schemas.microsoft.com/office/drawing/2014/main" id="{00000000-0008-0000-0900-000041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370" name="Picture 966">
          <a:extLst>
            <a:ext uri="{FF2B5EF4-FFF2-40B4-BE49-F238E27FC236}">
              <a16:creationId xmlns:a16="http://schemas.microsoft.com/office/drawing/2014/main" id="{00000000-0008-0000-0900-000042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371" name="Picture 967">
          <a:extLst>
            <a:ext uri="{FF2B5EF4-FFF2-40B4-BE49-F238E27FC236}">
              <a16:creationId xmlns:a16="http://schemas.microsoft.com/office/drawing/2014/main" id="{00000000-0008-0000-0900-000043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372" name="Picture 968">
          <a:extLst>
            <a:ext uri="{FF2B5EF4-FFF2-40B4-BE49-F238E27FC236}">
              <a16:creationId xmlns:a16="http://schemas.microsoft.com/office/drawing/2014/main" id="{00000000-0008-0000-0900-000044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373" name="Picture 969">
          <a:extLst>
            <a:ext uri="{FF2B5EF4-FFF2-40B4-BE49-F238E27FC236}">
              <a16:creationId xmlns:a16="http://schemas.microsoft.com/office/drawing/2014/main" id="{00000000-0008-0000-0900-000045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374" name="Picture 970">
          <a:extLst>
            <a:ext uri="{FF2B5EF4-FFF2-40B4-BE49-F238E27FC236}">
              <a16:creationId xmlns:a16="http://schemas.microsoft.com/office/drawing/2014/main" id="{00000000-0008-0000-0900-000046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375" name="Picture 971">
          <a:extLst>
            <a:ext uri="{FF2B5EF4-FFF2-40B4-BE49-F238E27FC236}">
              <a16:creationId xmlns:a16="http://schemas.microsoft.com/office/drawing/2014/main" id="{00000000-0008-0000-0900-000047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376" name="Picture 972">
          <a:extLst>
            <a:ext uri="{FF2B5EF4-FFF2-40B4-BE49-F238E27FC236}">
              <a16:creationId xmlns:a16="http://schemas.microsoft.com/office/drawing/2014/main" id="{00000000-0008-0000-0900-000048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377" name="Picture 973">
          <a:extLst>
            <a:ext uri="{FF2B5EF4-FFF2-40B4-BE49-F238E27FC236}">
              <a16:creationId xmlns:a16="http://schemas.microsoft.com/office/drawing/2014/main" id="{00000000-0008-0000-0900-000049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378" name="Picture 974">
          <a:extLst>
            <a:ext uri="{FF2B5EF4-FFF2-40B4-BE49-F238E27FC236}">
              <a16:creationId xmlns:a16="http://schemas.microsoft.com/office/drawing/2014/main" id="{00000000-0008-0000-0900-00004A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379" name="Picture 975">
          <a:extLst>
            <a:ext uri="{FF2B5EF4-FFF2-40B4-BE49-F238E27FC236}">
              <a16:creationId xmlns:a16="http://schemas.microsoft.com/office/drawing/2014/main" id="{00000000-0008-0000-0900-00004B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380" name="Picture 976">
          <a:extLst>
            <a:ext uri="{FF2B5EF4-FFF2-40B4-BE49-F238E27FC236}">
              <a16:creationId xmlns:a16="http://schemas.microsoft.com/office/drawing/2014/main" id="{00000000-0008-0000-0900-00004C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204</xdr:row>
      <xdr:rowOff>0</xdr:rowOff>
    </xdr:from>
    <xdr:to>
      <xdr:col>8</xdr:col>
      <xdr:colOff>0</xdr:colOff>
      <xdr:row>204</xdr:row>
      <xdr:rowOff>0</xdr:rowOff>
    </xdr:to>
    <xdr:pic>
      <xdr:nvPicPr>
        <xdr:cNvPr id="2381" name="Picture 977">
          <a:extLst>
            <a:ext uri="{FF2B5EF4-FFF2-40B4-BE49-F238E27FC236}">
              <a16:creationId xmlns:a16="http://schemas.microsoft.com/office/drawing/2014/main" id="{00000000-0008-0000-0900-00004D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21506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204</xdr:row>
      <xdr:rowOff>0</xdr:rowOff>
    </xdr:from>
    <xdr:to>
      <xdr:col>8</xdr:col>
      <xdr:colOff>0</xdr:colOff>
      <xdr:row>204</xdr:row>
      <xdr:rowOff>0</xdr:rowOff>
    </xdr:to>
    <xdr:pic>
      <xdr:nvPicPr>
        <xdr:cNvPr id="2382" name="Picture 978">
          <a:extLst>
            <a:ext uri="{FF2B5EF4-FFF2-40B4-BE49-F238E27FC236}">
              <a16:creationId xmlns:a16="http://schemas.microsoft.com/office/drawing/2014/main" id="{00000000-0008-0000-0900-00004E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21506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204</xdr:row>
      <xdr:rowOff>0</xdr:rowOff>
    </xdr:from>
    <xdr:to>
      <xdr:col>8</xdr:col>
      <xdr:colOff>0</xdr:colOff>
      <xdr:row>204</xdr:row>
      <xdr:rowOff>0</xdr:rowOff>
    </xdr:to>
    <xdr:pic>
      <xdr:nvPicPr>
        <xdr:cNvPr id="2383" name="Picture 979">
          <a:extLst>
            <a:ext uri="{FF2B5EF4-FFF2-40B4-BE49-F238E27FC236}">
              <a16:creationId xmlns:a16="http://schemas.microsoft.com/office/drawing/2014/main" id="{00000000-0008-0000-0900-00004F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21506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204</xdr:row>
      <xdr:rowOff>0</xdr:rowOff>
    </xdr:from>
    <xdr:to>
      <xdr:col>8</xdr:col>
      <xdr:colOff>0</xdr:colOff>
      <xdr:row>204</xdr:row>
      <xdr:rowOff>0</xdr:rowOff>
    </xdr:to>
    <xdr:pic>
      <xdr:nvPicPr>
        <xdr:cNvPr id="2384" name="Picture 980">
          <a:extLst>
            <a:ext uri="{FF2B5EF4-FFF2-40B4-BE49-F238E27FC236}">
              <a16:creationId xmlns:a16="http://schemas.microsoft.com/office/drawing/2014/main" id="{00000000-0008-0000-0900-000050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21506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204</xdr:row>
      <xdr:rowOff>0</xdr:rowOff>
    </xdr:from>
    <xdr:to>
      <xdr:col>8</xdr:col>
      <xdr:colOff>0</xdr:colOff>
      <xdr:row>204</xdr:row>
      <xdr:rowOff>0</xdr:rowOff>
    </xdr:to>
    <xdr:pic>
      <xdr:nvPicPr>
        <xdr:cNvPr id="2385" name="Picture 981">
          <a:extLst>
            <a:ext uri="{FF2B5EF4-FFF2-40B4-BE49-F238E27FC236}">
              <a16:creationId xmlns:a16="http://schemas.microsoft.com/office/drawing/2014/main" id="{00000000-0008-0000-0900-000051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21506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204</xdr:row>
      <xdr:rowOff>0</xdr:rowOff>
    </xdr:from>
    <xdr:to>
      <xdr:col>8</xdr:col>
      <xdr:colOff>0</xdr:colOff>
      <xdr:row>204</xdr:row>
      <xdr:rowOff>0</xdr:rowOff>
    </xdr:to>
    <xdr:pic>
      <xdr:nvPicPr>
        <xdr:cNvPr id="2386" name="Picture 982">
          <a:extLst>
            <a:ext uri="{FF2B5EF4-FFF2-40B4-BE49-F238E27FC236}">
              <a16:creationId xmlns:a16="http://schemas.microsoft.com/office/drawing/2014/main" id="{00000000-0008-0000-0900-000052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21506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204</xdr:row>
      <xdr:rowOff>0</xdr:rowOff>
    </xdr:from>
    <xdr:to>
      <xdr:col>8</xdr:col>
      <xdr:colOff>0</xdr:colOff>
      <xdr:row>204</xdr:row>
      <xdr:rowOff>0</xdr:rowOff>
    </xdr:to>
    <xdr:pic>
      <xdr:nvPicPr>
        <xdr:cNvPr id="2387" name="Picture 983">
          <a:extLst>
            <a:ext uri="{FF2B5EF4-FFF2-40B4-BE49-F238E27FC236}">
              <a16:creationId xmlns:a16="http://schemas.microsoft.com/office/drawing/2014/main" id="{00000000-0008-0000-0900-000053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21506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204</xdr:row>
      <xdr:rowOff>0</xdr:rowOff>
    </xdr:from>
    <xdr:to>
      <xdr:col>8</xdr:col>
      <xdr:colOff>0</xdr:colOff>
      <xdr:row>204</xdr:row>
      <xdr:rowOff>0</xdr:rowOff>
    </xdr:to>
    <xdr:pic>
      <xdr:nvPicPr>
        <xdr:cNvPr id="2388" name="Picture 984">
          <a:extLst>
            <a:ext uri="{FF2B5EF4-FFF2-40B4-BE49-F238E27FC236}">
              <a16:creationId xmlns:a16="http://schemas.microsoft.com/office/drawing/2014/main" id="{00000000-0008-0000-0900-000054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21506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204</xdr:row>
      <xdr:rowOff>0</xdr:rowOff>
    </xdr:from>
    <xdr:to>
      <xdr:col>8</xdr:col>
      <xdr:colOff>0</xdr:colOff>
      <xdr:row>204</xdr:row>
      <xdr:rowOff>0</xdr:rowOff>
    </xdr:to>
    <xdr:pic>
      <xdr:nvPicPr>
        <xdr:cNvPr id="2389" name="Picture 985">
          <a:extLst>
            <a:ext uri="{FF2B5EF4-FFF2-40B4-BE49-F238E27FC236}">
              <a16:creationId xmlns:a16="http://schemas.microsoft.com/office/drawing/2014/main" id="{00000000-0008-0000-0900-000055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21506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204</xdr:row>
      <xdr:rowOff>0</xdr:rowOff>
    </xdr:from>
    <xdr:to>
      <xdr:col>8</xdr:col>
      <xdr:colOff>0</xdr:colOff>
      <xdr:row>204</xdr:row>
      <xdr:rowOff>0</xdr:rowOff>
    </xdr:to>
    <xdr:pic>
      <xdr:nvPicPr>
        <xdr:cNvPr id="2390" name="Picture 986">
          <a:extLst>
            <a:ext uri="{FF2B5EF4-FFF2-40B4-BE49-F238E27FC236}">
              <a16:creationId xmlns:a16="http://schemas.microsoft.com/office/drawing/2014/main" id="{00000000-0008-0000-0900-000056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21506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204</xdr:row>
      <xdr:rowOff>0</xdr:rowOff>
    </xdr:from>
    <xdr:to>
      <xdr:col>8</xdr:col>
      <xdr:colOff>0</xdr:colOff>
      <xdr:row>204</xdr:row>
      <xdr:rowOff>0</xdr:rowOff>
    </xdr:to>
    <xdr:pic>
      <xdr:nvPicPr>
        <xdr:cNvPr id="2391" name="Picture 987">
          <a:extLst>
            <a:ext uri="{FF2B5EF4-FFF2-40B4-BE49-F238E27FC236}">
              <a16:creationId xmlns:a16="http://schemas.microsoft.com/office/drawing/2014/main" id="{00000000-0008-0000-0900-000057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21506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204</xdr:row>
      <xdr:rowOff>0</xdr:rowOff>
    </xdr:from>
    <xdr:to>
      <xdr:col>8</xdr:col>
      <xdr:colOff>0</xdr:colOff>
      <xdr:row>204</xdr:row>
      <xdr:rowOff>0</xdr:rowOff>
    </xdr:to>
    <xdr:pic>
      <xdr:nvPicPr>
        <xdr:cNvPr id="2392" name="Picture 988">
          <a:extLst>
            <a:ext uri="{FF2B5EF4-FFF2-40B4-BE49-F238E27FC236}">
              <a16:creationId xmlns:a16="http://schemas.microsoft.com/office/drawing/2014/main" id="{00000000-0008-0000-0900-000058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21506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204</xdr:row>
      <xdr:rowOff>0</xdr:rowOff>
    </xdr:from>
    <xdr:to>
      <xdr:col>8</xdr:col>
      <xdr:colOff>0</xdr:colOff>
      <xdr:row>204</xdr:row>
      <xdr:rowOff>0</xdr:rowOff>
    </xdr:to>
    <xdr:pic>
      <xdr:nvPicPr>
        <xdr:cNvPr id="2393" name="Picture 989">
          <a:extLst>
            <a:ext uri="{FF2B5EF4-FFF2-40B4-BE49-F238E27FC236}">
              <a16:creationId xmlns:a16="http://schemas.microsoft.com/office/drawing/2014/main" id="{00000000-0008-0000-0900-000059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21506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204</xdr:row>
      <xdr:rowOff>0</xdr:rowOff>
    </xdr:from>
    <xdr:to>
      <xdr:col>8</xdr:col>
      <xdr:colOff>0</xdr:colOff>
      <xdr:row>204</xdr:row>
      <xdr:rowOff>0</xdr:rowOff>
    </xdr:to>
    <xdr:pic>
      <xdr:nvPicPr>
        <xdr:cNvPr id="2394" name="Picture 990">
          <a:extLst>
            <a:ext uri="{FF2B5EF4-FFF2-40B4-BE49-F238E27FC236}">
              <a16:creationId xmlns:a16="http://schemas.microsoft.com/office/drawing/2014/main" id="{00000000-0008-0000-0900-00005A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21506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204</xdr:row>
      <xdr:rowOff>0</xdr:rowOff>
    </xdr:from>
    <xdr:to>
      <xdr:col>8</xdr:col>
      <xdr:colOff>0</xdr:colOff>
      <xdr:row>204</xdr:row>
      <xdr:rowOff>0</xdr:rowOff>
    </xdr:to>
    <xdr:pic>
      <xdr:nvPicPr>
        <xdr:cNvPr id="2395" name="Picture 991">
          <a:extLst>
            <a:ext uri="{FF2B5EF4-FFF2-40B4-BE49-F238E27FC236}">
              <a16:creationId xmlns:a16="http://schemas.microsoft.com/office/drawing/2014/main" id="{00000000-0008-0000-0900-00005B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21506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204</xdr:row>
      <xdr:rowOff>0</xdr:rowOff>
    </xdr:from>
    <xdr:to>
      <xdr:col>8</xdr:col>
      <xdr:colOff>0</xdr:colOff>
      <xdr:row>204</xdr:row>
      <xdr:rowOff>0</xdr:rowOff>
    </xdr:to>
    <xdr:pic>
      <xdr:nvPicPr>
        <xdr:cNvPr id="2396" name="Picture 992">
          <a:extLst>
            <a:ext uri="{FF2B5EF4-FFF2-40B4-BE49-F238E27FC236}">
              <a16:creationId xmlns:a16="http://schemas.microsoft.com/office/drawing/2014/main" id="{00000000-0008-0000-0900-00005C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21506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204</xdr:row>
      <xdr:rowOff>0</xdr:rowOff>
    </xdr:from>
    <xdr:to>
      <xdr:col>8</xdr:col>
      <xdr:colOff>0</xdr:colOff>
      <xdr:row>204</xdr:row>
      <xdr:rowOff>0</xdr:rowOff>
    </xdr:to>
    <xdr:pic>
      <xdr:nvPicPr>
        <xdr:cNvPr id="2397" name="Picture 993">
          <a:extLst>
            <a:ext uri="{FF2B5EF4-FFF2-40B4-BE49-F238E27FC236}">
              <a16:creationId xmlns:a16="http://schemas.microsoft.com/office/drawing/2014/main" id="{00000000-0008-0000-0900-00005D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21506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204</xdr:row>
      <xdr:rowOff>0</xdr:rowOff>
    </xdr:from>
    <xdr:to>
      <xdr:col>8</xdr:col>
      <xdr:colOff>0</xdr:colOff>
      <xdr:row>204</xdr:row>
      <xdr:rowOff>0</xdr:rowOff>
    </xdr:to>
    <xdr:pic>
      <xdr:nvPicPr>
        <xdr:cNvPr id="2398" name="Picture 994">
          <a:extLst>
            <a:ext uri="{FF2B5EF4-FFF2-40B4-BE49-F238E27FC236}">
              <a16:creationId xmlns:a16="http://schemas.microsoft.com/office/drawing/2014/main" id="{00000000-0008-0000-0900-00005E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21506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204</xdr:row>
      <xdr:rowOff>0</xdr:rowOff>
    </xdr:from>
    <xdr:to>
      <xdr:col>8</xdr:col>
      <xdr:colOff>0</xdr:colOff>
      <xdr:row>204</xdr:row>
      <xdr:rowOff>0</xdr:rowOff>
    </xdr:to>
    <xdr:pic>
      <xdr:nvPicPr>
        <xdr:cNvPr id="2399" name="Picture 995">
          <a:extLst>
            <a:ext uri="{FF2B5EF4-FFF2-40B4-BE49-F238E27FC236}">
              <a16:creationId xmlns:a16="http://schemas.microsoft.com/office/drawing/2014/main" id="{00000000-0008-0000-0900-00005F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21506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204</xdr:row>
      <xdr:rowOff>0</xdr:rowOff>
    </xdr:from>
    <xdr:to>
      <xdr:col>8</xdr:col>
      <xdr:colOff>0</xdr:colOff>
      <xdr:row>204</xdr:row>
      <xdr:rowOff>0</xdr:rowOff>
    </xdr:to>
    <xdr:pic>
      <xdr:nvPicPr>
        <xdr:cNvPr id="2400" name="Picture 996">
          <a:extLst>
            <a:ext uri="{FF2B5EF4-FFF2-40B4-BE49-F238E27FC236}">
              <a16:creationId xmlns:a16="http://schemas.microsoft.com/office/drawing/2014/main" id="{00000000-0008-0000-0900-000060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21506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204</xdr:row>
      <xdr:rowOff>0</xdr:rowOff>
    </xdr:from>
    <xdr:to>
      <xdr:col>8</xdr:col>
      <xdr:colOff>0</xdr:colOff>
      <xdr:row>204</xdr:row>
      <xdr:rowOff>0</xdr:rowOff>
    </xdr:to>
    <xdr:pic>
      <xdr:nvPicPr>
        <xdr:cNvPr id="2401" name="Picture 997">
          <a:extLst>
            <a:ext uri="{FF2B5EF4-FFF2-40B4-BE49-F238E27FC236}">
              <a16:creationId xmlns:a16="http://schemas.microsoft.com/office/drawing/2014/main" id="{00000000-0008-0000-0900-000061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21506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204</xdr:row>
      <xdr:rowOff>0</xdr:rowOff>
    </xdr:from>
    <xdr:to>
      <xdr:col>8</xdr:col>
      <xdr:colOff>0</xdr:colOff>
      <xdr:row>204</xdr:row>
      <xdr:rowOff>0</xdr:rowOff>
    </xdr:to>
    <xdr:pic>
      <xdr:nvPicPr>
        <xdr:cNvPr id="2402" name="Picture 998">
          <a:extLst>
            <a:ext uri="{FF2B5EF4-FFF2-40B4-BE49-F238E27FC236}">
              <a16:creationId xmlns:a16="http://schemas.microsoft.com/office/drawing/2014/main" id="{00000000-0008-0000-0900-000062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21506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204</xdr:row>
      <xdr:rowOff>0</xdr:rowOff>
    </xdr:from>
    <xdr:to>
      <xdr:col>8</xdr:col>
      <xdr:colOff>0</xdr:colOff>
      <xdr:row>204</xdr:row>
      <xdr:rowOff>0</xdr:rowOff>
    </xdr:to>
    <xdr:pic>
      <xdr:nvPicPr>
        <xdr:cNvPr id="2403" name="Picture 999">
          <a:extLst>
            <a:ext uri="{FF2B5EF4-FFF2-40B4-BE49-F238E27FC236}">
              <a16:creationId xmlns:a16="http://schemas.microsoft.com/office/drawing/2014/main" id="{00000000-0008-0000-0900-000063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21506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204</xdr:row>
      <xdr:rowOff>0</xdr:rowOff>
    </xdr:from>
    <xdr:to>
      <xdr:col>8</xdr:col>
      <xdr:colOff>0</xdr:colOff>
      <xdr:row>204</xdr:row>
      <xdr:rowOff>0</xdr:rowOff>
    </xdr:to>
    <xdr:pic>
      <xdr:nvPicPr>
        <xdr:cNvPr id="2404" name="Picture 1000">
          <a:extLst>
            <a:ext uri="{FF2B5EF4-FFF2-40B4-BE49-F238E27FC236}">
              <a16:creationId xmlns:a16="http://schemas.microsoft.com/office/drawing/2014/main" id="{00000000-0008-0000-0900-000064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21506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204</xdr:row>
      <xdr:rowOff>0</xdr:rowOff>
    </xdr:from>
    <xdr:to>
      <xdr:col>8</xdr:col>
      <xdr:colOff>0</xdr:colOff>
      <xdr:row>204</xdr:row>
      <xdr:rowOff>0</xdr:rowOff>
    </xdr:to>
    <xdr:pic>
      <xdr:nvPicPr>
        <xdr:cNvPr id="2405" name="Picture 1001">
          <a:extLst>
            <a:ext uri="{FF2B5EF4-FFF2-40B4-BE49-F238E27FC236}">
              <a16:creationId xmlns:a16="http://schemas.microsoft.com/office/drawing/2014/main" id="{00000000-0008-0000-0900-000065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21506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204</xdr:row>
      <xdr:rowOff>0</xdr:rowOff>
    </xdr:from>
    <xdr:to>
      <xdr:col>8</xdr:col>
      <xdr:colOff>0</xdr:colOff>
      <xdr:row>204</xdr:row>
      <xdr:rowOff>0</xdr:rowOff>
    </xdr:to>
    <xdr:pic>
      <xdr:nvPicPr>
        <xdr:cNvPr id="2406" name="Picture 1002">
          <a:extLst>
            <a:ext uri="{FF2B5EF4-FFF2-40B4-BE49-F238E27FC236}">
              <a16:creationId xmlns:a16="http://schemas.microsoft.com/office/drawing/2014/main" id="{00000000-0008-0000-0900-000066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21506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204</xdr:row>
      <xdr:rowOff>0</xdr:rowOff>
    </xdr:from>
    <xdr:to>
      <xdr:col>8</xdr:col>
      <xdr:colOff>0</xdr:colOff>
      <xdr:row>204</xdr:row>
      <xdr:rowOff>0</xdr:rowOff>
    </xdr:to>
    <xdr:pic>
      <xdr:nvPicPr>
        <xdr:cNvPr id="2407" name="Picture 1003">
          <a:extLst>
            <a:ext uri="{FF2B5EF4-FFF2-40B4-BE49-F238E27FC236}">
              <a16:creationId xmlns:a16="http://schemas.microsoft.com/office/drawing/2014/main" id="{00000000-0008-0000-0900-000067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21506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204</xdr:row>
      <xdr:rowOff>0</xdr:rowOff>
    </xdr:from>
    <xdr:to>
      <xdr:col>8</xdr:col>
      <xdr:colOff>0</xdr:colOff>
      <xdr:row>204</xdr:row>
      <xdr:rowOff>0</xdr:rowOff>
    </xdr:to>
    <xdr:pic>
      <xdr:nvPicPr>
        <xdr:cNvPr id="2408" name="Picture 1004">
          <a:extLst>
            <a:ext uri="{FF2B5EF4-FFF2-40B4-BE49-F238E27FC236}">
              <a16:creationId xmlns:a16="http://schemas.microsoft.com/office/drawing/2014/main" id="{00000000-0008-0000-0900-000068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21506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204</xdr:row>
      <xdr:rowOff>0</xdr:rowOff>
    </xdr:from>
    <xdr:to>
      <xdr:col>8</xdr:col>
      <xdr:colOff>0</xdr:colOff>
      <xdr:row>204</xdr:row>
      <xdr:rowOff>0</xdr:rowOff>
    </xdr:to>
    <xdr:pic>
      <xdr:nvPicPr>
        <xdr:cNvPr id="2409" name="Picture 1005">
          <a:extLst>
            <a:ext uri="{FF2B5EF4-FFF2-40B4-BE49-F238E27FC236}">
              <a16:creationId xmlns:a16="http://schemas.microsoft.com/office/drawing/2014/main" id="{00000000-0008-0000-0900-000069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21506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204</xdr:row>
      <xdr:rowOff>0</xdr:rowOff>
    </xdr:from>
    <xdr:to>
      <xdr:col>8</xdr:col>
      <xdr:colOff>0</xdr:colOff>
      <xdr:row>204</xdr:row>
      <xdr:rowOff>0</xdr:rowOff>
    </xdr:to>
    <xdr:pic>
      <xdr:nvPicPr>
        <xdr:cNvPr id="2410" name="Picture 1006">
          <a:extLst>
            <a:ext uri="{FF2B5EF4-FFF2-40B4-BE49-F238E27FC236}">
              <a16:creationId xmlns:a16="http://schemas.microsoft.com/office/drawing/2014/main" id="{00000000-0008-0000-0900-00006A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21506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204</xdr:row>
      <xdr:rowOff>0</xdr:rowOff>
    </xdr:from>
    <xdr:to>
      <xdr:col>8</xdr:col>
      <xdr:colOff>0</xdr:colOff>
      <xdr:row>204</xdr:row>
      <xdr:rowOff>0</xdr:rowOff>
    </xdr:to>
    <xdr:pic>
      <xdr:nvPicPr>
        <xdr:cNvPr id="2411" name="Picture 1007">
          <a:extLst>
            <a:ext uri="{FF2B5EF4-FFF2-40B4-BE49-F238E27FC236}">
              <a16:creationId xmlns:a16="http://schemas.microsoft.com/office/drawing/2014/main" id="{00000000-0008-0000-0900-00006B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21506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204</xdr:row>
      <xdr:rowOff>0</xdr:rowOff>
    </xdr:from>
    <xdr:to>
      <xdr:col>8</xdr:col>
      <xdr:colOff>0</xdr:colOff>
      <xdr:row>204</xdr:row>
      <xdr:rowOff>0</xdr:rowOff>
    </xdr:to>
    <xdr:pic>
      <xdr:nvPicPr>
        <xdr:cNvPr id="2412" name="Picture 1008">
          <a:extLst>
            <a:ext uri="{FF2B5EF4-FFF2-40B4-BE49-F238E27FC236}">
              <a16:creationId xmlns:a16="http://schemas.microsoft.com/office/drawing/2014/main" id="{00000000-0008-0000-0900-00006C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21506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204</xdr:row>
      <xdr:rowOff>0</xdr:rowOff>
    </xdr:from>
    <xdr:to>
      <xdr:col>8</xdr:col>
      <xdr:colOff>0</xdr:colOff>
      <xdr:row>204</xdr:row>
      <xdr:rowOff>0</xdr:rowOff>
    </xdr:to>
    <xdr:pic>
      <xdr:nvPicPr>
        <xdr:cNvPr id="2413" name="Picture 1009">
          <a:extLst>
            <a:ext uri="{FF2B5EF4-FFF2-40B4-BE49-F238E27FC236}">
              <a16:creationId xmlns:a16="http://schemas.microsoft.com/office/drawing/2014/main" id="{00000000-0008-0000-0900-00006D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21506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204</xdr:row>
      <xdr:rowOff>0</xdr:rowOff>
    </xdr:from>
    <xdr:to>
      <xdr:col>8</xdr:col>
      <xdr:colOff>0</xdr:colOff>
      <xdr:row>204</xdr:row>
      <xdr:rowOff>0</xdr:rowOff>
    </xdr:to>
    <xdr:pic>
      <xdr:nvPicPr>
        <xdr:cNvPr id="2414" name="Picture 1010">
          <a:extLst>
            <a:ext uri="{FF2B5EF4-FFF2-40B4-BE49-F238E27FC236}">
              <a16:creationId xmlns:a16="http://schemas.microsoft.com/office/drawing/2014/main" id="{00000000-0008-0000-0900-00006E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21506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204</xdr:row>
      <xdr:rowOff>0</xdr:rowOff>
    </xdr:from>
    <xdr:to>
      <xdr:col>8</xdr:col>
      <xdr:colOff>0</xdr:colOff>
      <xdr:row>204</xdr:row>
      <xdr:rowOff>0</xdr:rowOff>
    </xdr:to>
    <xdr:pic>
      <xdr:nvPicPr>
        <xdr:cNvPr id="2415" name="Picture 1011">
          <a:extLst>
            <a:ext uri="{FF2B5EF4-FFF2-40B4-BE49-F238E27FC236}">
              <a16:creationId xmlns:a16="http://schemas.microsoft.com/office/drawing/2014/main" id="{00000000-0008-0000-0900-00006F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21506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204</xdr:row>
      <xdr:rowOff>0</xdr:rowOff>
    </xdr:from>
    <xdr:to>
      <xdr:col>8</xdr:col>
      <xdr:colOff>0</xdr:colOff>
      <xdr:row>204</xdr:row>
      <xdr:rowOff>0</xdr:rowOff>
    </xdr:to>
    <xdr:pic>
      <xdr:nvPicPr>
        <xdr:cNvPr id="2416" name="Picture 1012">
          <a:extLst>
            <a:ext uri="{FF2B5EF4-FFF2-40B4-BE49-F238E27FC236}">
              <a16:creationId xmlns:a16="http://schemas.microsoft.com/office/drawing/2014/main" id="{00000000-0008-0000-0900-000070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21506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204</xdr:row>
      <xdr:rowOff>0</xdr:rowOff>
    </xdr:from>
    <xdr:to>
      <xdr:col>8</xdr:col>
      <xdr:colOff>0</xdr:colOff>
      <xdr:row>204</xdr:row>
      <xdr:rowOff>0</xdr:rowOff>
    </xdr:to>
    <xdr:pic>
      <xdr:nvPicPr>
        <xdr:cNvPr id="2417" name="Picture 1013">
          <a:extLst>
            <a:ext uri="{FF2B5EF4-FFF2-40B4-BE49-F238E27FC236}">
              <a16:creationId xmlns:a16="http://schemas.microsoft.com/office/drawing/2014/main" id="{00000000-0008-0000-0900-000071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21506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204</xdr:row>
      <xdr:rowOff>0</xdr:rowOff>
    </xdr:from>
    <xdr:to>
      <xdr:col>8</xdr:col>
      <xdr:colOff>0</xdr:colOff>
      <xdr:row>204</xdr:row>
      <xdr:rowOff>0</xdr:rowOff>
    </xdr:to>
    <xdr:pic>
      <xdr:nvPicPr>
        <xdr:cNvPr id="2418" name="Picture 1014">
          <a:extLst>
            <a:ext uri="{FF2B5EF4-FFF2-40B4-BE49-F238E27FC236}">
              <a16:creationId xmlns:a16="http://schemas.microsoft.com/office/drawing/2014/main" id="{00000000-0008-0000-0900-000072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21506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204</xdr:row>
      <xdr:rowOff>0</xdr:rowOff>
    </xdr:from>
    <xdr:to>
      <xdr:col>8</xdr:col>
      <xdr:colOff>0</xdr:colOff>
      <xdr:row>204</xdr:row>
      <xdr:rowOff>0</xdr:rowOff>
    </xdr:to>
    <xdr:pic>
      <xdr:nvPicPr>
        <xdr:cNvPr id="2419" name="Picture 1015">
          <a:extLst>
            <a:ext uri="{FF2B5EF4-FFF2-40B4-BE49-F238E27FC236}">
              <a16:creationId xmlns:a16="http://schemas.microsoft.com/office/drawing/2014/main" id="{00000000-0008-0000-0900-000073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21506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420" name="Picture 1289">
          <a:extLst>
            <a:ext uri="{FF2B5EF4-FFF2-40B4-BE49-F238E27FC236}">
              <a16:creationId xmlns:a16="http://schemas.microsoft.com/office/drawing/2014/main" id="{00000000-0008-0000-0900-000074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421" name="Picture 1290">
          <a:extLst>
            <a:ext uri="{FF2B5EF4-FFF2-40B4-BE49-F238E27FC236}">
              <a16:creationId xmlns:a16="http://schemas.microsoft.com/office/drawing/2014/main" id="{00000000-0008-0000-0900-000075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422" name="Picture 1291">
          <a:extLst>
            <a:ext uri="{FF2B5EF4-FFF2-40B4-BE49-F238E27FC236}">
              <a16:creationId xmlns:a16="http://schemas.microsoft.com/office/drawing/2014/main" id="{00000000-0008-0000-0900-000076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423" name="Picture 1292">
          <a:extLst>
            <a:ext uri="{FF2B5EF4-FFF2-40B4-BE49-F238E27FC236}">
              <a16:creationId xmlns:a16="http://schemas.microsoft.com/office/drawing/2014/main" id="{00000000-0008-0000-0900-000077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424" name="Picture 1293">
          <a:extLst>
            <a:ext uri="{FF2B5EF4-FFF2-40B4-BE49-F238E27FC236}">
              <a16:creationId xmlns:a16="http://schemas.microsoft.com/office/drawing/2014/main" id="{00000000-0008-0000-0900-000078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425" name="Picture 1294">
          <a:extLst>
            <a:ext uri="{FF2B5EF4-FFF2-40B4-BE49-F238E27FC236}">
              <a16:creationId xmlns:a16="http://schemas.microsoft.com/office/drawing/2014/main" id="{00000000-0008-0000-0900-000079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426" name="Picture 1295">
          <a:extLst>
            <a:ext uri="{FF2B5EF4-FFF2-40B4-BE49-F238E27FC236}">
              <a16:creationId xmlns:a16="http://schemas.microsoft.com/office/drawing/2014/main" id="{00000000-0008-0000-0900-00007A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427" name="Picture 1296">
          <a:extLst>
            <a:ext uri="{FF2B5EF4-FFF2-40B4-BE49-F238E27FC236}">
              <a16:creationId xmlns:a16="http://schemas.microsoft.com/office/drawing/2014/main" id="{00000000-0008-0000-0900-00007B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428" name="Picture 1297">
          <a:extLst>
            <a:ext uri="{FF2B5EF4-FFF2-40B4-BE49-F238E27FC236}">
              <a16:creationId xmlns:a16="http://schemas.microsoft.com/office/drawing/2014/main" id="{00000000-0008-0000-0900-00007C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429" name="Picture 1298">
          <a:extLst>
            <a:ext uri="{FF2B5EF4-FFF2-40B4-BE49-F238E27FC236}">
              <a16:creationId xmlns:a16="http://schemas.microsoft.com/office/drawing/2014/main" id="{00000000-0008-0000-0900-00007D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430" name="Picture 1299">
          <a:extLst>
            <a:ext uri="{FF2B5EF4-FFF2-40B4-BE49-F238E27FC236}">
              <a16:creationId xmlns:a16="http://schemas.microsoft.com/office/drawing/2014/main" id="{00000000-0008-0000-0900-00007E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431" name="Picture 1300">
          <a:extLst>
            <a:ext uri="{FF2B5EF4-FFF2-40B4-BE49-F238E27FC236}">
              <a16:creationId xmlns:a16="http://schemas.microsoft.com/office/drawing/2014/main" id="{00000000-0008-0000-0900-00007F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193</xdr:row>
      <xdr:rowOff>0</xdr:rowOff>
    </xdr:from>
    <xdr:to>
      <xdr:col>8</xdr:col>
      <xdr:colOff>0</xdr:colOff>
      <xdr:row>193</xdr:row>
      <xdr:rowOff>0</xdr:rowOff>
    </xdr:to>
    <xdr:pic>
      <xdr:nvPicPr>
        <xdr:cNvPr id="2432" name="Picture 1301">
          <a:extLst>
            <a:ext uri="{FF2B5EF4-FFF2-40B4-BE49-F238E27FC236}">
              <a16:creationId xmlns:a16="http://schemas.microsoft.com/office/drawing/2014/main" id="{00000000-0008-0000-0900-000080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58693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198</xdr:row>
      <xdr:rowOff>0</xdr:rowOff>
    </xdr:from>
    <xdr:to>
      <xdr:col>8</xdr:col>
      <xdr:colOff>0</xdr:colOff>
      <xdr:row>198</xdr:row>
      <xdr:rowOff>0</xdr:rowOff>
    </xdr:to>
    <xdr:pic>
      <xdr:nvPicPr>
        <xdr:cNvPr id="2433" name="Picture 1302">
          <a:extLst>
            <a:ext uri="{FF2B5EF4-FFF2-40B4-BE49-F238E27FC236}">
              <a16:creationId xmlns:a16="http://schemas.microsoft.com/office/drawing/2014/main" id="{00000000-0008-0000-0900-000081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0264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198</xdr:row>
      <xdr:rowOff>0</xdr:rowOff>
    </xdr:from>
    <xdr:to>
      <xdr:col>8</xdr:col>
      <xdr:colOff>0</xdr:colOff>
      <xdr:row>198</xdr:row>
      <xdr:rowOff>0</xdr:rowOff>
    </xdr:to>
    <xdr:pic>
      <xdr:nvPicPr>
        <xdr:cNvPr id="2434" name="Picture 1303">
          <a:extLst>
            <a:ext uri="{FF2B5EF4-FFF2-40B4-BE49-F238E27FC236}">
              <a16:creationId xmlns:a16="http://schemas.microsoft.com/office/drawing/2014/main" id="{00000000-0008-0000-0900-000082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0264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198</xdr:row>
      <xdr:rowOff>0</xdr:rowOff>
    </xdr:from>
    <xdr:to>
      <xdr:col>8</xdr:col>
      <xdr:colOff>0</xdr:colOff>
      <xdr:row>198</xdr:row>
      <xdr:rowOff>0</xdr:rowOff>
    </xdr:to>
    <xdr:pic>
      <xdr:nvPicPr>
        <xdr:cNvPr id="2435" name="Picture 1304">
          <a:extLst>
            <a:ext uri="{FF2B5EF4-FFF2-40B4-BE49-F238E27FC236}">
              <a16:creationId xmlns:a16="http://schemas.microsoft.com/office/drawing/2014/main" id="{00000000-0008-0000-0900-000083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0264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198</xdr:row>
      <xdr:rowOff>0</xdr:rowOff>
    </xdr:from>
    <xdr:to>
      <xdr:col>8</xdr:col>
      <xdr:colOff>0</xdr:colOff>
      <xdr:row>198</xdr:row>
      <xdr:rowOff>0</xdr:rowOff>
    </xdr:to>
    <xdr:pic>
      <xdr:nvPicPr>
        <xdr:cNvPr id="2436" name="Picture 1305">
          <a:extLst>
            <a:ext uri="{FF2B5EF4-FFF2-40B4-BE49-F238E27FC236}">
              <a16:creationId xmlns:a16="http://schemas.microsoft.com/office/drawing/2014/main" id="{00000000-0008-0000-0900-000084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0264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198</xdr:row>
      <xdr:rowOff>0</xdr:rowOff>
    </xdr:from>
    <xdr:to>
      <xdr:col>8</xdr:col>
      <xdr:colOff>0</xdr:colOff>
      <xdr:row>198</xdr:row>
      <xdr:rowOff>0</xdr:rowOff>
    </xdr:to>
    <xdr:pic>
      <xdr:nvPicPr>
        <xdr:cNvPr id="2437" name="Picture 1306">
          <a:extLst>
            <a:ext uri="{FF2B5EF4-FFF2-40B4-BE49-F238E27FC236}">
              <a16:creationId xmlns:a16="http://schemas.microsoft.com/office/drawing/2014/main" id="{00000000-0008-0000-0900-000085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0264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198</xdr:row>
      <xdr:rowOff>0</xdr:rowOff>
    </xdr:from>
    <xdr:to>
      <xdr:col>8</xdr:col>
      <xdr:colOff>0</xdr:colOff>
      <xdr:row>198</xdr:row>
      <xdr:rowOff>0</xdr:rowOff>
    </xdr:to>
    <xdr:pic>
      <xdr:nvPicPr>
        <xdr:cNvPr id="2438" name="Picture 1307">
          <a:extLst>
            <a:ext uri="{FF2B5EF4-FFF2-40B4-BE49-F238E27FC236}">
              <a16:creationId xmlns:a16="http://schemas.microsoft.com/office/drawing/2014/main" id="{00000000-0008-0000-0900-000086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0264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198</xdr:row>
      <xdr:rowOff>0</xdr:rowOff>
    </xdr:from>
    <xdr:to>
      <xdr:col>8</xdr:col>
      <xdr:colOff>0</xdr:colOff>
      <xdr:row>198</xdr:row>
      <xdr:rowOff>0</xdr:rowOff>
    </xdr:to>
    <xdr:pic>
      <xdr:nvPicPr>
        <xdr:cNvPr id="2439" name="Picture 1308">
          <a:extLst>
            <a:ext uri="{FF2B5EF4-FFF2-40B4-BE49-F238E27FC236}">
              <a16:creationId xmlns:a16="http://schemas.microsoft.com/office/drawing/2014/main" id="{00000000-0008-0000-0900-000087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0264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198</xdr:row>
      <xdr:rowOff>0</xdr:rowOff>
    </xdr:from>
    <xdr:to>
      <xdr:col>8</xdr:col>
      <xdr:colOff>0</xdr:colOff>
      <xdr:row>198</xdr:row>
      <xdr:rowOff>0</xdr:rowOff>
    </xdr:to>
    <xdr:pic>
      <xdr:nvPicPr>
        <xdr:cNvPr id="2440" name="Picture 1309">
          <a:extLst>
            <a:ext uri="{FF2B5EF4-FFF2-40B4-BE49-F238E27FC236}">
              <a16:creationId xmlns:a16="http://schemas.microsoft.com/office/drawing/2014/main" id="{00000000-0008-0000-0900-000088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0264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198</xdr:row>
      <xdr:rowOff>0</xdr:rowOff>
    </xdr:from>
    <xdr:to>
      <xdr:col>8</xdr:col>
      <xdr:colOff>0</xdr:colOff>
      <xdr:row>198</xdr:row>
      <xdr:rowOff>0</xdr:rowOff>
    </xdr:to>
    <xdr:pic>
      <xdr:nvPicPr>
        <xdr:cNvPr id="2441" name="Picture 1310">
          <a:extLst>
            <a:ext uri="{FF2B5EF4-FFF2-40B4-BE49-F238E27FC236}">
              <a16:creationId xmlns:a16="http://schemas.microsoft.com/office/drawing/2014/main" id="{00000000-0008-0000-0900-000089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0264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198</xdr:row>
      <xdr:rowOff>0</xdr:rowOff>
    </xdr:from>
    <xdr:to>
      <xdr:col>8</xdr:col>
      <xdr:colOff>0</xdr:colOff>
      <xdr:row>198</xdr:row>
      <xdr:rowOff>0</xdr:rowOff>
    </xdr:to>
    <xdr:pic>
      <xdr:nvPicPr>
        <xdr:cNvPr id="2442" name="Picture 1311">
          <a:extLst>
            <a:ext uri="{FF2B5EF4-FFF2-40B4-BE49-F238E27FC236}">
              <a16:creationId xmlns:a16="http://schemas.microsoft.com/office/drawing/2014/main" id="{00000000-0008-0000-0900-00008A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0264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198</xdr:row>
      <xdr:rowOff>0</xdr:rowOff>
    </xdr:from>
    <xdr:to>
      <xdr:col>8</xdr:col>
      <xdr:colOff>0</xdr:colOff>
      <xdr:row>198</xdr:row>
      <xdr:rowOff>0</xdr:rowOff>
    </xdr:to>
    <xdr:pic>
      <xdr:nvPicPr>
        <xdr:cNvPr id="2443" name="Picture 1312">
          <a:extLst>
            <a:ext uri="{FF2B5EF4-FFF2-40B4-BE49-F238E27FC236}">
              <a16:creationId xmlns:a16="http://schemas.microsoft.com/office/drawing/2014/main" id="{00000000-0008-0000-0900-00008B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0264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198</xdr:row>
      <xdr:rowOff>0</xdr:rowOff>
    </xdr:from>
    <xdr:to>
      <xdr:col>8</xdr:col>
      <xdr:colOff>0</xdr:colOff>
      <xdr:row>198</xdr:row>
      <xdr:rowOff>0</xdr:rowOff>
    </xdr:to>
    <xdr:pic>
      <xdr:nvPicPr>
        <xdr:cNvPr id="2444" name="Picture 1313">
          <a:extLst>
            <a:ext uri="{FF2B5EF4-FFF2-40B4-BE49-F238E27FC236}">
              <a16:creationId xmlns:a16="http://schemas.microsoft.com/office/drawing/2014/main" id="{00000000-0008-0000-0900-00008C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0264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198</xdr:row>
      <xdr:rowOff>0</xdr:rowOff>
    </xdr:from>
    <xdr:to>
      <xdr:col>8</xdr:col>
      <xdr:colOff>0</xdr:colOff>
      <xdr:row>198</xdr:row>
      <xdr:rowOff>0</xdr:rowOff>
    </xdr:to>
    <xdr:pic>
      <xdr:nvPicPr>
        <xdr:cNvPr id="2445" name="Picture 1314">
          <a:extLst>
            <a:ext uri="{FF2B5EF4-FFF2-40B4-BE49-F238E27FC236}">
              <a16:creationId xmlns:a16="http://schemas.microsoft.com/office/drawing/2014/main" id="{00000000-0008-0000-0900-00008D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0264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198</xdr:row>
      <xdr:rowOff>0</xdr:rowOff>
    </xdr:from>
    <xdr:to>
      <xdr:col>8</xdr:col>
      <xdr:colOff>0</xdr:colOff>
      <xdr:row>198</xdr:row>
      <xdr:rowOff>0</xdr:rowOff>
    </xdr:to>
    <xdr:pic>
      <xdr:nvPicPr>
        <xdr:cNvPr id="2446" name="Picture 1315">
          <a:extLst>
            <a:ext uri="{FF2B5EF4-FFF2-40B4-BE49-F238E27FC236}">
              <a16:creationId xmlns:a16="http://schemas.microsoft.com/office/drawing/2014/main" id="{00000000-0008-0000-0900-00008E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0264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198</xdr:row>
      <xdr:rowOff>0</xdr:rowOff>
    </xdr:from>
    <xdr:to>
      <xdr:col>8</xdr:col>
      <xdr:colOff>0</xdr:colOff>
      <xdr:row>198</xdr:row>
      <xdr:rowOff>0</xdr:rowOff>
    </xdr:to>
    <xdr:pic>
      <xdr:nvPicPr>
        <xdr:cNvPr id="2447" name="Picture 1316">
          <a:extLst>
            <a:ext uri="{FF2B5EF4-FFF2-40B4-BE49-F238E27FC236}">
              <a16:creationId xmlns:a16="http://schemas.microsoft.com/office/drawing/2014/main" id="{00000000-0008-0000-0900-00008F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0264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198</xdr:row>
      <xdr:rowOff>0</xdr:rowOff>
    </xdr:from>
    <xdr:to>
      <xdr:col>8</xdr:col>
      <xdr:colOff>0</xdr:colOff>
      <xdr:row>198</xdr:row>
      <xdr:rowOff>0</xdr:rowOff>
    </xdr:to>
    <xdr:pic>
      <xdr:nvPicPr>
        <xdr:cNvPr id="2448" name="Picture 1317">
          <a:extLst>
            <a:ext uri="{FF2B5EF4-FFF2-40B4-BE49-F238E27FC236}">
              <a16:creationId xmlns:a16="http://schemas.microsoft.com/office/drawing/2014/main" id="{00000000-0008-0000-0900-000090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0264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198</xdr:row>
      <xdr:rowOff>0</xdr:rowOff>
    </xdr:from>
    <xdr:to>
      <xdr:col>8</xdr:col>
      <xdr:colOff>0</xdr:colOff>
      <xdr:row>198</xdr:row>
      <xdr:rowOff>0</xdr:rowOff>
    </xdr:to>
    <xdr:pic>
      <xdr:nvPicPr>
        <xdr:cNvPr id="2449" name="Picture 1318">
          <a:extLst>
            <a:ext uri="{FF2B5EF4-FFF2-40B4-BE49-F238E27FC236}">
              <a16:creationId xmlns:a16="http://schemas.microsoft.com/office/drawing/2014/main" id="{00000000-0008-0000-0900-000091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0264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198</xdr:row>
      <xdr:rowOff>0</xdr:rowOff>
    </xdr:from>
    <xdr:to>
      <xdr:col>8</xdr:col>
      <xdr:colOff>0</xdr:colOff>
      <xdr:row>198</xdr:row>
      <xdr:rowOff>0</xdr:rowOff>
    </xdr:to>
    <xdr:pic>
      <xdr:nvPicPr>
        <xdr:cNvPr id="2450" name="Picture 1319">
          <a:extLst>
            <a:ext uri="{FF2B5EF4-FFF2-40B4-BE49-F238E27FC236}">
              <a16:creationId xmlns:a16="http://schemas.microsoft.com/office/drawing/2014/main" id="{00000000-0008-0000-0900-000092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0264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198</xdr:row>
      <xdr:rowOff>0</xdr:rowOff>
    </xdr:from>
    <xdr:to>
      <xdr:col>8</xdr:col>
      <xdr:colOff>0</xdr:colOff>
      <xdr:row>198</xdr:row>
      <xdr:rowOff>0</xdr:rowOff>
    </xdr:to>
    <xdr:pic>
      <xdr:nvPicPr>
        <xdr:cNvPr id="2451" name="Picture 1320">
          <a:extLst>
            <a:ext uri="{FF2B5EF4-FFF2-40B4-BE49-F238E27FC236}">
              <a16:creationId xmlns:a16="http://schemas.microsoft.com/office/drawing/2014/main" id="{00000000-0008-0000-0900-000093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0264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198</xdr:row>
      <xdr:rowOff>0</xdr:rowOff>
    </xdr:from>
    <xdr:to>
      <xdr:col>8</xdr:col>
      <xdr:colOff>0</xdr:colOff>
      <xdr:row>198</xdr:row>
      <xdr:rowOff>0</xdr:rowOff>
    </xdr:to>
    <xdr:pic>
      <xdr:nvPicPr>
        <xdr:cNvPr id="2452" name="Picture 1321">
          <a:extLst>
            <a:ext uri="{FF2B5EF4-FFF2-40B4-BE49-F238E27FC236}">
              <a16:creationId xmlns:a16="http://schemas.microsoft.com/office/drawing/2014/main" id="{00000000-0008-0000-0900-000094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0264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198</xdr:row>
      <xdr:rowOff>0</xdr:rowOff>
    </xdr:from>
    <xdr:to>
      <xdr:col>8</xdr:col>
      <xdr:colOff>0</xdr:colOff>
      <xdr:row>198</xdr:row>
      <xdr:rowOff>0</xdr:rowOff>
    </xdr:to>
    <xdr:pic>
      <xdr:nvPicPr>
        <xdr:cNvPr id="2453" name="Picture 1322">
          <a:extLst>
            <a:ext uri="{FF2B5EF4-FFF2-40B4-BE49-F238E27FC236}">
              <a16:creationId xmlns:a16="http://schemas.microsoft.com/office/drawing/2014/main" id="{00000000-0008-0000-0900-000095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0264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198</xdr:row>
      <xdr:rowOff>0</xdr:rowOff>
    </xdr:from>
    <xdr:to>
      <xdr:col>8</xdr:col>
      <xdr:colOff>0</xdr:colOff>
      <xdr:row>198</xdr:row>
      <xdr:rowOff>0</xdr:rowOff>
    </xdr:to>
    <xdr:pic>
      <xdr:nvPicPr>
        <xdr:cNvPr id="2454" name="Picture 1323">
          <a:extLst>
            <a:ext uri="{FF2B5EF4-FFF2-40B4-BE49-F238E27FC236}">
              <a16:creationId xmlns:a16="http://schemas.microsoft.com/office/drawing/2014/main" id="{00000000-0008-0000-0900-000096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0264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198</xdr:row>
      <xdr:rowOff>0</xdr:rowOff>
    </xdr:from>
    <xdr:to>
      <xdr:col>8</xdr:col>
      <xdr:colOff>0</xdr:colOff>
      <xdr:row>198</xdr:row>
      <xdr:rowOff>0</xdr:rowOff>
    </xdr:to>
    <xdr:pic>
      <xdr:nvPicPr>
        <xdr:cNvPr id="2455" name="Picture 1324">
          <a:extLst>
            <a:ext uri="{FF2B5EF4-FFF2-40B4-BE49-F238E27FC236}">
              <a16:creationId xmlns:a16="http://schemas.microsoft.com/office/drawing/2014/main" id="{00000000-0008-0000-0900-000097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0264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198</xdr:row>
      <xdr:rowOff>0</xdr:rowOff>
    </xdr:from>
    <xdr:to>
      <xdr:col>8</xdr:col>
      <xdr:colOff>0</xdr:colOff>
      <xdr:row>198</xdr:row>
      <xdr:rowOff>0</xdr:rowOff>
    </xdr:to>
    <xdr:pic>
      <xdr:nvPicPr>
        <xdr:cNvPr id="2456" name="Picture 1325">
          <a:extLst>
            <a:ext uri="{FF2B5EF4-FFF2-40B4-BE49-F238E27FC236}">
              <a16:creationId xmlns:a16="http://schemas.microsoft.com/office/drawing/2014/main" id="{00000000-0008-0000-0900-000098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0264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198</xdr:row>
      <xdr:rowOff>0</xdr:rowOff>
    </xdr:from>
    <xdr:to>
      <xdr:col>8</xdr:col>
      <xdr:colOff>0</xdr:colOff>
      <xdr:row>198</xdr:row>
      <xdr:rowOff>0</xdr:rowOff>
    </xdr:to>
    <xdr:pic>
      <xdr:nvPicPr>
        <xdr:cNvPr id="2457" name="Picture 1326">
          <a:extLst>
            <a:ext uri="{FF2B5EF4-FFF2-40B4-BE49-F238E27FC236}">
              <a16:creationId xmlns:a16="http://schemas.microsoft.com/office/drawing/2014/main" id="{00000000-0008-0000-0900-000099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0264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198</xdr:row>
      <xdr:rowOff>0</xdr:rowOff>
    </xdr:from>
    <xdr:to>
      <xdr:col>8</xdr:col>
      <xdr:colOff>0</xdr:colOff>
      <xdr:row>198</xdr:row>
      <xdr:rowOff>0</xdr:rowOff>
    </xdr:to>
    <xdr:pic>
      <xdr:nvPicPr>
        <xdr:cNvPr id="2458" name="Picture 1327">
          <a:extLst>
            <a:ext uri="{FF2B5EF4-FFF2-40B4-BE49-F238E27FC236}">
              <a16:creationId xmlns:a16="http://schemas.microsoft.com/office/drawing/2014/main" id="{00000000-0008-0000-0900-00009A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0264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198</xdr:row>
      <xdr:rowOff>0</xdr:rowOff>
    </xdr:from>
    <xdr:to>
      <xdr:col>8</xdr:col>
      <xdr:colOff>0</xdr:colOff>
      <xdr:row>198</xdr:row>
      <xdr:rowOff>0</xdr:rowOff>
    </xdr:to>
    <xdr:pic>
      <xdr:nvPicPr>
        <xdr:cNvPr id="2459" name="Picture 1328">
          <a:extLst>
            <a:ext uri="{FF2B5EF4-FFF2-40B4-BE49-F238E27FC236}">
              <a16:creationId xmlns:a16="http://schemas.microsoft.com/office/drawing/2014/main" id="{00000000-0008-0000-0900-00009B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0264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198</xdr:row>
      <xdr:rowOff>0</xdr:rowOff>
    </xdr:from>
    <xdr:to>
      <xdr:col>8</xdr:col>
      <xdr:colOff>0</xdr:colOff>
      <xdr:row>198</xdr:row>
      <xdr:rowOff>0</xdr:rowOff>
    </xdr:to>
    <xdr:pic>
      <xdr:nvPicPr>
        <xdr:cNvPr id="2460" name="Picture 1329">
          <a:extLst>
            <a:ext uri="{FF2B5EF4-FFF2-40B4-BE49-F238E27FC236}">
              <a16:creationId xmlns:a16="http://schemas.microsoft.com/office/drawing/2014/main" id="{00000000-0008-0000-0900-00009C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0264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198</xdr:row>
      <xdr:rowOff>0</xdr:rowOff>
    </xdr:from>
    <xdr:to>
      <xdr:col>8</xdr:col>
      <xdr:colOff>0</xdr:colOff>
      <xdr:row>198</xdr:row>
      <xdr:rowOff>0</xdr:rowOff>
    </xdr:to>
    <xdr:pic>
      <xdr:nvPicPr>
        <xdr:cNvPr id="2461" name="Picture 1330">
          <a:extLst>
            <a:ext uri="{FF2B5EF4-FFF2-40B4-BE49-F238E27FC236}">
              <a16:creationId xmlns:a16="http://schemas.microsoft.com/office/drawing/2014/main" id="{00000000-0008-0000-0900-00009D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0264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198</xdr:row>
      <xdr:rowOff>0</xdr:rowOff>
    </xdr:from>
    <xdr:to>
      <xdr:col>8</xdr:col>
      <xdr:colOff>0</xdr:colOff>
      <xdr:row>198</xdr:row>
      <xdr:rowOff>0</xdr:rowOff>
    </xdr:to>
    <xdr:pic>
      <xdr:nvPicPr>
        <xdr:cNvPr id="2462" name="Picture 1331">
          <a:extLst>
            <a:ext uri="{FF2B5EF4-FFF2-40B4-BE49-F238E27FC236}">
              <a16:creationId xmlns:a16="http://schemas.microsoft.com/office/drawing/2014/main" id="{00000000-0008-0000-0900-00009E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0264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198</xdr:row>
      <xdr:rowOff>0</xdr:rowOff>
    </xdr:from>
    <xdr:to>
      <xdr:col>8</xdr:col>
      <xdr:colOff>0</xdr:colOff>
      <xdr:row>198</xdr:row>
      <xdr:rowOff>0</xdr:rowOff>
    </xdr:to>
    <xdr:pic>
      <xdr:nvPicPr>
        <xdr:cNvPr id="2463" name="Picture 1332">
          <a:extLst>
            <a:ext uri="{FF2B5EF4-FFF2-40B4-BE49-F238E27FC236}">
              <a16:creationId xmlns:a16="http://schemas.microsoft.com/office/drawing/2014/main" id="{00000000-0008-0000-0900-00009F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0264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198</xdr:row>
      <xdr:rowOff>0</xdr:rowOff>
    </xdr:from>
    <xdr:to>
      <xdr:col>8</xdr:col>
      <xdr:colOff>0</xdr:colOff>
      <xdr:row>198</xdr:row>
      <xdr:rowOff>0</xdr:rowOff>
    </xdr:to>
    <xdr:pic>
      <xdr:nvPicPr>
        <xdr:cNvPr id="2464" name="Picture 1333">
          <a:extLst>
            <a:ext uri="{FF2B5EF4-FFF2-40B4-BE49-F238E27FC236}">
              <a16:creationId xmlns:a16="http://schemas.microsoft.com/office/drawing/2014/main" id="{00000000-0008-0000-0900-0000A0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0264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198</xdr:row>
      <xdr:rowOff>0</xdr:rowOff>
    </xdr:from>
    <xdr:to>
      <xdr:col>8</xdr:col>
      <xdr:colOff>0</xdr:colOff>
      <xdr:row>198</xdr:row>
      <xdr:rowOff>0</xdr:rowOff>
    </xdr:to>
    <xdr:pic>
      <xdr:nvPicPr>
        <xdr:cNvPr id="2465" name="Picture 1334">
          <a:extLst>
            <a:ext uri="{FF2B5EF4-FFF2-40B4-BE49-F238E27FC236}">
              <a16:creationId xmlns:a16="http://schemas.microsoft.com/office/drawing/2014/main" id="{00000000-0008-0000-0900-0000A1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0264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198</xdr:row>
      <xdr:rowOff>0</xdr:rowOff>
    </xdr:from>
    <xdr:to>
      <xdr:col>8</xdr:col>
      <xdr:colOff>0</xdr:colOff>
      <xdr:row>198</xdr:row>
      <xdr:rowOff>0</xdr:rowOff>
    </xdr:to>
    <xdr:pic>
      <xdr:nvPicPr>
        <xdr:cNvPr id="2466" name="Picture 1335">
          <a:extLst>
            <a:ext uri="{FF2B5EF4-FFF2-40B4-BE49-F238E27FC236}">
              <a16:creationId xmlns:a16="http://schemas.microsoft.com/office/drawing/2014/main" id="{00000000-0008-0000-0900-0000A2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0264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198</xdr:row>
      <xdr:rowOff>0</xdr:rowOff>
    </xdr:from>
    <xdr:to>
      <xdr:col>8</xdr:col>
      <xdr:colOff>0</xdr:colOff>
      <xdr:row>198</xdr:row>
      <xdr:rowOff>0</xdr:rowOff>
    </xdr:to>
    <xdr:pic>
      <xdr:nvPicPr>
        <xdr:cNvPr id="2467" name="Picture 1336">
          <a:extLst>
            <a:ext uri="{FF2B5EF4-FFF2-40B4-BE49-F238E27FC236}">
              <a16:creationId xmlns:a16="http://schemas.microsoft.com/office/drawing/2014/main" id="{00000000-0008-0000-0900-0000A3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0264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198</xdr:row>
      <xdr:rowOff>0</xdr:rowOff>
    </xdr:from>
    <xdr:to>
      <xdr:col>8</xdr:col>
      <xdr:colOff>0</xdr:colOff>
      <xdr:row>198</xdr:row>
      <xdr:rowOff>0</xdr:rowOff>
    </xdr:to>
    <xdr:pic>
      <xdr:nvPicPr>
        <xdr:cNvPr id="2468" name="Picture 1337">
          <a:extLst>
            <a:ext uri="{FF2B5EF4-FFF2-40B4-BE49-F238E27FC236}">
              <a16:creationId xmlns:a16="http://schemas.microsoft.com/office/drawing/2014/main" id="{00000000-0008-0000-0900-0000A4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0264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198</xdr:row>
      <xdr:rowOff>0</xdr:rowOff>
    </xdr:from>
    <xdr:to>
      <xdr:col>8</xdr:col>
      <xdr:colOff>0</xdr:colOff>
      <xdr:row>198</xdr:row>
      <xdr:rowOff>0</xdr:rowOff>
    </xdr:to>
    <xdr:pic>
      <xdr:nvPicPr>
        <xdr:cNvPr id="2469" name="Picture 1338">
          <a:extLst>
            <a:ext uri="{FF2B5EF4-FFF2-40B4-BE49-F238E27FC236}">
              <a16:creationId xmlns:a16="http://schemas.microsoft.com/office/drawing/2014/main" id="{00000000-0008-0000-0900-0000A5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0264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198</xdr:row>
      <xdr:rowOff>0</xdr:rowOff>
    </xdr:from>
    <xdr:to>
      <xdr:col>8</xdr:col>
      <xdr:colOff>0</xdr:colOff>
      <xdr:row>198</xdr:row>
      <xdr:rowOff>0</xdr:rowOff>
    </xdr:to>
    <xdr:pic>
      <xdr:nvPicPr>
        <xdr:cNvPr id="2470" name="Picture 1339">
          <a:extLst>
            <a:ext uri="{FF2B5EF4-FFF2-40B4-BE49-F238E27FC236}">
              <a16:creationId xmlns:a16="http://schemas.microsoft.com/office/drawing/2014/main" id="{00000000-0008-0000-0900-0000A6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0264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198</xdr:row>
      <xdr:rowOff>0</xdr:rowOff>
    </xdr:from>
    <xdr:to>
      <xdr:col>8</xdr:col>
      <xdr:colOff>0</xdr:colOff>
      <xdr:row>198</xdr:row>
      <xdr:rowOff>0</xdr:rowOff>
    </xdr:to>
    <xdr:pic>
      <xdr:nvPicPr>
        <xdr:cNvPr id="2471" name="Picture 1340">
          <a:extLst>
            <a:ext uri="{FF2B5EF4-FFF2-40B4-BE49-F238E27FC236}">
              <a16:creationId xmlns:a16="http://schemas.microsoft.com/office/drawing/2014/main" id="{00000000-0008-0000-0900-0000A7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02646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208</xdr:row>
      <xdr:rowOff>0</xdr:rowOff>
    </xdr:from>
    <xdr:to>
      <xdr:col>8</xdr:col>
      <xdr:colOff>0</xdr:colOff>
      <xdr:row>208</xdr:row>
      <xdr:rowOff>0</xdr:rowOff>
    </xdr:to>
    <xdr:pic>
      <xdr:nvPicPr>
        <xdr:cNvPr id="2472" name="Picture 1341">
          <a:extLst>
            <a:ext uri="{FF2B5EF4-FFF2-40B4-BE49-F238E27FC236}">
              <a16:creationId xmlns:a16="http://schemas.microsoft.com/office/drawing/2014/main" id="{00000000-0008-0000-0900-0000A8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3407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208</xdr:row>
      <xdr:rowOff>0</xdr:rowOff>
    </xdr:from>
    <xdr:to>
      <xdr:col>8</xdr:col>
      <xdr:colOff>0</xdr:colOff>
      <xdr:row>208</xdr:row>
      <xdr:rowOff>0</xdr:rowOff>
    </xdr:to>
    <xdr:pic>
      <xdr:nvPicPr>
        <xdr:cNvPr id="2473" name="Picture 1342">
          <a:extLst>
            <a:ext uri="{FF2B5EF4-FFF2-40B4-BE49-F238E27FC236}">
              <a16:creationId xmlns:a16="http://schemas.microsoft.com/office/drawing/2014/main" id="{00000000-0008-0000-0900-0000A9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3407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208</xdr:row>
      <xdr:rowOff>0</xdr:rowOff>
    </xdr:from>
    <xdr:to>
      <xdr:col>8</xdr:col>
      <xdr:colOff>0</xdr:colOff>
      <xdr:row>208</xdr:row>
      <xdr:rowOff>0</xdr:rowOff>
    </xdr:to>
    <xdr:pic>
      <xdr:nvPicPr>
        <xdr:cNvPr id="2474" name="Picture 1343">
          <a:extLst>
            <a:ext uri="{FF2B5EF4-FFF2-40B4-BE49-F238E27FC236}">
              <a16:creationId xmlns:a16="http://schemas.microsoft.com/office/drawing/2014/main" id="{00000000-0008-0000-0900-0000AA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3407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208</xdr:row>
      <xdr:rowOff>0</xdr:rowOff>
    </xdr:from>
    <xdr:to>
      <xdr:col>8</xdr:col>
      <xdr:colOff>0</xdr:colOff>
      <xdr:row>208</xdr:row>
      <xdr:rowOff>0</xdr:rowOff>
    </xdr:to>
    <xdr:pic>
      <xdr:nvPicPr>
        <xdr:cNvPr id="2475" name="Picture 1344">
          <a:extLst>
            <a:ext uri="{FF2B5EF4-FFF2-40B4-BE49-F238E27FC236}">
              <a16:creationId xmlns:a16="http://schemas.microsoft.com/office/drawing/2014/main" id="{00000000-0008-0000-0900-0000AB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3407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208</xdr:row>
      <xdr:rowOff>0</xdr:rowOff>
    </xdr:from>
    <xdr:to>
      <xdr:col>8</xdr:col>
      <xdr:colOff>0</xdr:colOff>
      <xdr:row>208</xdr:row>
      <xdr:rowOff>0</xdr:rowOff>
    </xdr:to>
    <xdr:pic>
      <xdr:nvPicPr>
        <xdr:cNvPr id="2476" name="Picture 1345">
          <a:extLst>
            <a:ext uri="{FF2B5EF4-FFF2-40B4-BE49-F238E27FC236}">
              <a16:creationId xmlns:a16="http://schemas.microsoft.com/office/drawing/2014/main" id="{00000000-0008-0000-0900-0000AC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3407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208</xdr:row>
      <xdr:rowOff>0</xdr:rowOff>
    </xdr:from>
    <xdr:to>
      <xdr:col>8</xdr:col>
      <xdr:colOff>0</xdr:colOff>
      <xdr:row>208</xdr:row>
      <xdr:rowOff>0</xdr:rowOff>
    </xdr:to>
    <xdr:pic>
      <xdr:nvPicPr>
        <xdr:cNvPr id="2477" name="Picture 1346">
          <a:extLst>
            <a:ext uri="{FF2B5EF4-FFF2-40B4-BE49-F238E27FC236}">
              <a16:creationId xmlns:a16="http://schemas.microsoft.com/office/drawing/2014/main" id="{00000000-0008-0000-0900-0000AD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3407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208</xdr:row>
      <xdr:rowOff>0</xdr:rowOff>
    </xdr:from>
    <xdr:to>
      <xdr:col>8</xdr:col>
      <xdr:colOff>0</xdr:colOff>
      <xdr:row>208</xdr:row>
      <xdr:rowOff>0</xdr:rowOff>
    </xdr:to>
    <xdr:pic>
      <xdr:nvPicPr>
        <xdr:cNvPr id="2478" name="Picture 1347">
          <a:extLst>
            <a:ext uri="{FF2B5EF4-FFF2-40B4-BE49-F238E27FC236}">
              <a16:creationId xmlns:a16="http://schemas.microsoft.com/office/drawing/2014/main" id="{00000000-0008-0000-0900-0000AE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3407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208</xdr:row>
      <xdr:rowOff>0</xdr:rowOff>
    </xdr:from>
    <xdr:to>
      <xdr:col>8</xdr:col>
      <xdr:colOff>0</xdr:colOff>
      <xdr:row>208</xdr:row>
      <xdr:rowOff>0</xdr:rowOff>
    </xdr:to>
    <xdr:pic>
      <xdr:nvPicPr>
        <xdr:cNvPr id="2479" name="Picture 1348">
          <a:extLst>
            <a:ext uri="{FF2B5EF4-FFF2-40B4-BE49-F238E27FC236}">
              <a16:creationId xmlns:a16="http://schemas.microsoft.com/office/drawing/2014/main" id="{00000000-0008-0000-0900-0000AF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3407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208</xdr:row>
      <xdr:rowOff>0</xdr:rowOff>
    </xdr:from>
    <xdr:to>
      <xdr:col>8</xdr:col>
      <xdr:colOff>0</xdr:colOff>
      <xdr:row>208</xdr:row>
      <xdr:rowOff>0</xdr:rowOff>
    </xdr:to>
    <xdr:pic>
      <xdr:nvPicPr>
        <xdr:cNvPr id="2480" name="Picture 1349">
          <a:extLst>
            <a:ext uri="{FF2B5EF4-FFF2-40B4-BE49-F238E27FC236}">
              <a16:creationId xmlns:a16="http://schemas.microsoft.com/office/drawing/2014/main" id="{00000000-0008-0000-0900-0000B0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3407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208</xdr:row>
      <xdr:rowOff>0</xdr:rowOff>
    </xdr:from>
    <xdr:to>
      <xdr:col>8</xdr:col>
      <xdr:colOff>0</xdr:colOff>
      <xdr:row>208</xdr:row>
      <xdr:rowOff>0</xdr:rowOff>
    </xdr:to>
    <xdr:pic>
      <xdr:nvPicPr>
        <xdr:cNvPr id="2481" name="Picture 1350">
          <a:extLst>
            <a:ext uri="{FF2B5EF4-FFF2-40B4-BE49-F238E27FC236}">
              <a16:creationId xmlns:a16="http://schemas.microsoft.com/office/drawing/2014/main" id="{00000000-0008-0000-0900-0000B1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3407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208</xdr:row>
      <xdr:rowOff>0</xdr:rowOff>
    </xdr:from>
    <xdr:to>
      <xdr:col>8</xdr:col>
      <xdr:colOff>0</xdr:colOff>
      <xdr:row>208</xdr:row>
      <xdr:rowOff>0</xdr:rowOff>
    </xdr:to>
    <xdr:pic>
      <xdr:nvPicPr>
        <xdr:cNvPr id="2482" name="Picture 1351">
          <a:extLst>
            <a:ext uri="{FF2B5EF4-FFF2-40B4-BE49-F238E27FC236}">
              <a16:creationId xmlns:a16="http://schemas.microsoft.com/office/drawing/2014/main" id="{00000000-0008-0000-0900-0000B2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3407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208</xdr:row>
      <xdr:rowOff>0</xdr:rowOff>
    </xdr:from>
    <xdr:to>
      <xdr:col>8</xdr:col>
      <xdr:colOff>0</xdr:colOff>
      <xdr:row>208</xdr:row>
      <xdr:rowOff>0</xdr:rowOff>
    </xdr:to>
    <xdr:pic>
      <xdr:nvPicPr>
        <xdr:cNvPr id="2483" name="Picture 1352">
          <a:extLst>
            <a:ext uri="{FF2B5EF4-FFF2-40B4-BE49-F238E27FC236}">
              <a16:creationId xmlns:a16="http://schemas.microsoft.com/office/drawing/2014/main" id="{00000000-0008-0000-0900-0000B3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3407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208</xdr:row>
      <xdr:rowOff>0</xdr:rowOff>
    </xdr:from>
    <xdr:to>
      <xdr:col>8</xdr:col>
      <xdr:colOff>0</xdr:colOff>
      <xdr:row>208</xdr:row>
      <xdr:rowOff>0</xdr:rowOff>
    </xdr:to>
    <xdr:pic>
      <xdr:nvPicPr>
        <xdr:cNvPr id="2484" name="Picture 1353">
          <a:extLst>
            <a:ext uri="{FF2B5EF4-FFF2-40B4-BE49-F238E27FC236}">
              <a16:creationId xmlns:a16="http://schemas.microsoft.com/office/drawing/2014/main" id="{00000000-0008-0000-0900-0000B4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3407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208</xdr:row>
      <xdr:rowOff>0</xdr:rowOff>
    </xdr:from>
    <xdr:to>
      <xdr:col>8</xdr:col>
      <xdr:colOff>0</xdr:colOff>
      <xdr:row>208</xdr:row>
      <xdr:rowOff>0</xdr:rowOff>
    </xdr:to>
    <xdr:pic>
      <xdr:nvPicPr>
        <xdr:cNvPr id="2485" name="Picture 1354">
          <a:extLst>
            <a:ext uri="{FF2B5EF4-FFF2-40B4-BE49-F238E27FC236}">
              <a16:creationId xmlns:a16="http://schemas.microsoft.com/office/drawing/2014/main" id="{00000000-0008-0000-0900-0000B5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3407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208</xdr:row>
      <xdr:rowOff>0</xdr:rowOff>
    </xdr:from>
    <xdr:to>
      <xdr:col>8</xdr:col>
      <xdr:colOff>0</xdr:colOff>
      <xdr:row>208</xdr:row>
      <xdr:rowOff>0</xdr:rowOff>
    </xdr:to>
    <xdr:pic>
      <xdr:nvPicPr>
        <xdr:cNvPr id="2486" name="Picture 1355">
          <a:extLst>
            <a:ext uri="{FF2B5EF4-FFF2-40B4-BE49-F238E27FC236}">
              <a16:creationId xmlns:a16="http://schemas.microsoft.com/office/drawing/2014/main" id="{00000000-0008-0000-0900-0000B6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3407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208</xdr:row>
      <xdr:rowOff>0</xdr:rowOff>
    </xdr:from>
    <xdr:to>
      <xdr:col>8</xdr:col>
      <xdr:colOff>0</xdr:colOff>
      <xdr:row>208</xdr:row>
      <xdr:rowOff>0</xdr:rowOff>
    </xdr:to>
    <xdr:pic>
      <xdr:nvPicPr>
        <xdr:cNvPr id="2487" name="Picture 1356">
          <a:extLst>
            <a:ext uri="{FF2B5EF4-FFF2-40B4-BE49-F238E27FC236}">
              <a16:creationId xmlns:a16="http://schemas.microsoft.com/office/drawing/2014/main" id="{00000000-0008-0000-0900-0000B7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3407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208</xdr:row>
      <xdr:rowOff>0</xdr:rowOff>
    </xdr:from>
    <xdr:to>
      <xdr:col>8</xdr:col>
      <xdr:colOff>0</xdr:colOff>
      <xdr:row>208</xdr:row>
      <xdr:rowOff>0</xdr:rowOff>
    </xdr:to>
    <xdr:pic>
      <xdr:nvPicPr>
        <xdr:cNvPr id="2488" name="Picture 1357">
          <a:extLst>
            <a:ext uri="{FF2B5EF4-FFF2-40B4-BE49-F238E27FC236}">
              <a16:creationId xmlns:a16="http://schemas.microsoft.com/office/drawing/2014/main" id="{00000000-0008-0000-0900-0000B8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3407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208</xdr:row>
      <xdr:rowOff>0</xdr:rowOff>
    </xdr:from>
    <xdr:to>
      <xdr:col>8</xdr:col>
      <xdr:colOff>0</xdr:colOff>
      <xdr:row>208</xdr:row>
      <xdr:rowOff>0</xdr:rowOff>
    </xdr:to>
    <xdr:pic>
      <xdr:nvPicPr>
        <xdr:cNvPr id="2489" name="Picture 1358">
          <a:extLst>
            <a:ext uri="{FF2B5EF4-FFF2-40B4-BE49-F238E27FC236}">
              <a16:creationId xmlns:a16="http://schemas.microsoft.com/office/drawing/2014/main" id="{00000000-0008-0000-0900-0000B9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3407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208</xdr:row>
      <xdr:rowOff>0</xdr:rowOff>
    </xdr:from>
    <xdr:to>
      <xdr:col>8</xdr:col>
      <xdr:colOff>0</xdr:colOff>
      <xdr:row>208</xdr:row>
      <xdr:rowOff>0</xdr:rowOff>
    </xdr:to>
    <xdr:pic>
      <xdr:nvPicPr>
        <xdr:cNvPr id="2490" name="Picture 1359">
          <a:extLst>
            <a:ext uri="{FF2B5EF4-FFF2-40B4-BE49-F238E27FC236}">
              <a16:creationId xmlns:a16="http://schemas.microsoft.com/office/drawing/2014/main" id="{00000000-0008-0000-0900-0000BA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3407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208</xdr:row>
      <xdr:rowOff>0</xdr:rowOff>
    </xdr:from>
    <xdr:to>
      <xdr:col>8</xdr:col>
      <xdr:colOff>0</xdr:colOff>
      <xdr:row>208</xdr:row>
      <xdr:rowOff>0</xdr:rowOff>
    </xdr:to>
    <xdr:pic>
      <xdr:nvPicPr>
        <xdr:cNvPr id="2491" name="Picture 1360">
          <a:extLst>
            <a:ext uri="{FF2B5EF4-FFF2-40B4-BE49-F238E27FC236}">
              <a16:creationId xmlns:a16="http://schemas.microsoft.com/office/drawing/2014/main" id="{00000000-0008-0000-0900-0000BB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3407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208</xdr:row>
      <xdr:rowOff>0</xdr:rowOff>
    </xdr:from>
    <xdr:to>
      <xdr:col>8</xdr:col>
      <xdr:colOff>0</xdr:colOff>
      <xdr:row>208</xdr:row>
      <xdr:rowOff>0</xdr:rowOff>
    </xdr:to>
    <xdr:pic>
      <xdr:nvPicPr>
        <xdr:cNvPr id="2492" name="Picture 1361">
          <a:extLst>
            <a:ext uri="{FF2B5EF4-FFF2-40B4-BE49-F238E27FC236}">
              <a16:creationId xmlns:a16="http://schemas.microsoft.com/office/drawing/2014/main" id="{00000000-0008-0000-0900-0000BC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3407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208</xdr:row>
      <xdr:rowOff>0</xdr:rowOff>
    </xdr:from>
    <xdr:to>
      <xdr:col>8</xdr:col>
      <xdr:colOff>0</xdr:colOff>
      <xdr:row>208</xdr:row>
      <xdr:rowOff>0</xdr:rowOff>
    </xdr:to>
    <xdr:pic>
      <xdr:nvPicPr>
        <xdr:cNvPr id="2493" name="Picture 1362">
          <a:extLst>
            <a:ext uri="{FF2B5EF4-FFF2-40B4-BE49-F238E27FC236}">
              <a16:creationId xmlns:a16="http://schemas.microsoft.com/office/drawing/2014/main" id="{00000000-0008-0000-0900-0000BD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3407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208</xdr:row>
      <xdr:rowOff>0</xdr:rowOff>
    </xdr:from>
    <xdr:to>
      <xdr:col>8</xdr:col>
      <xdr:colOff>0</xdr:colOff>
      <xdr:row>208</xdr:row>
      <xdr:rowOff>0</xdr:rowOff>
    </xdr:to>
    <xdr:pic>
      <xdr:nvPicPr>
        <xdr:cNvPr id="2494" name="Picture 1363">
          <a:extLst>
            <a:ext uri="{FF2B5EF4-FFF2-40B4-BE49-F238E27FC236}">
              <a16:creationId xmlns:a16="http://schemas.microsoft.com/office/drawing/2014/main" id="{00000000-0008-0000-0900-0000BE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3407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208</xdr:row>
      <xdr:rowOff>0</xdr:rowOff>
    </xdr:from>
    <xdr:to>
      <xdr:col>8</xdr:col>
      <xdr:colOff>0</xdr:colOff>
      <xdr:row>208</xdr:row>
      <xdr:rowOff>0</xdr:rowOff>
    </xdr:to>
    <xdr:pic>
      <xdr:nvPicPr>
        <xdr:cNvPr id="2495" name="Picture 1364">
          <a:extLst>
            <a:ext uri="{FF2B5EF4-FFF2-40B4-BE49-F238E27FC236}">
              <a16:creationId xmlns:a16="http://schemas.microsoft.com/office/drawing/2014/main" id="{00000000-0008-0000-0900-0000BF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3407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208</xdr:row>
      <xdr:rowOff>0</xdr:rowOff>
    </xdr:from>
    <xdr:to>
      <xdr:col>8</xdr:col>
      <xdr:colOff>0</xdr:colOff>
      <xdr:row>208</xdr:row>
      <xdr:rowOff>0</xdr:rowOff>
    </xdr:to>
    <xdr:pic>
      <xdr:nvPicPr>
        <xdr:cNvPr id="2496" name="Picture 1365">
          <a:extLst>
            <a:ext uri="{FF2B5EF4-FFF2-40B4-BE49-F238E27FC236}">
              <a16:creationId xmlns:a16="http://schemas.microsoft.com/office/drawing/2014/main" id="{00000000-0008-0000-0900-0000C0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3407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208</xdr:row>
      <xdr:rowOff>0</xdr:rowOff>
    </xdr:from>
    <xdr:to>
      <xdr:col>8</xdr:col>
      <xdr:colOff>0</xdr:colOff>
      <xdr:row>208</xdr:row>
      <xdr:rowOff>0</xdr:rowOff>
    </xdr:to>
    <xdr:pic>
      <xdr:nvPicPr>
        <xdr:cNvPr id="2497" name="Picture 1366">
          <a:extLst>
            <a:ext uri="{FF2B5EF4-FFF2-40B4-BE49-F238E27FC236}">
              <a16:creationId xmlns:a16="http://schemas.microsoft.com/office/drawing/2014/main" id="{00000000-0008-0000-0900-0000C1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3407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208</xdr:row>
      <xdr:rowOff>0</xdr:rowOff>
    </xdr:from>
    <xdr:to>
      <xdr:col>8</xdr:col>
      <xdr:colOff>0</xdr:colOff>
      <xdr:row>208</xdr:row>
      <xdr:rowOff>0</xdr:rowOff>
    </xdr:to>
    <xdr:pic>
      <xdr:nvPicPr>
        <xdr:cNvPr id="2498" name="Picture 1367">
          <a:extLst>
            <a:ext uri="{FF2B5EF4-FFF2-40B4-BE49-F238E27FC236}">
              <a16:creationId xmlns:a16="http://schemas.microsoft.com/office/drawing/2014/main" id="{00000000-0008-0000-0900-0000C2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3407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208</xdr:row>
      <xdr:rowOff>0</xdr:rowOff>
    </xdr:from>
    <xdr:to>
      <xdr:col>8</xdr:col>
      <xdr:colOff>0</xdr:colOff>
      <xdr:row>208</xdr:row>
      <xdr:rowOff>0</xdr:rowOff>
    </xdr:to>
    <xdr:pic>
      <xdr:nvPicPr>
        <xdr:cNvPr id="2499" name="Picture 1368">
          <a:extLst>
            <a:ext uri="{FF2B5EF4-FFF2-40B4-BE49-F238E27FC236}">
              <a16:creationId xmlns:a16="http://schemas.microsoft.com/office/drawing/2014/main" id="{00000000-0008-0000-0900-0000C3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3407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208</xdr:row>
      <xdr:rowOff>0</xdr:rowOff>
    </xdr:from>
    <xdr:to>
      <xdr:col>8</xdr:col>
      <xdr:colOff>0</xdr:colOff>
      <xdr:row>208</xdr:row>
      <xdr:rowOff>0</xdr:rowOff>
    </xdr:to>
    <xdr:pic>
      <xdr:nvPicPr>
        <xdr:cNvPr id="2500" name="Picture 1369">
          <a:extLst>
            <a:ext uri="{FF2B5EF4-FFF2-40B4-BE49-F238E27FC236}">
              <a16:creationId xmlns:a16="http://schemas.microsoft.com/office/drawing/2014/main" id="{00000000-0008-0000-0900-0000C4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3407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208</xdr:row>
      <xdr:rowOff>0</xdr:rowOff>
    </xdr:from>
    <xdr:to>
      <xdr:col>8</xdr:col>
      <xdr:colOff>0</xdr:colOff>
      <xdr:row>208</xdr:row>
      <xdr:rowOff>0</xdr:rowOff>
    </xdr:to>
    <xdr:pic>
      <xdr:nvPicPr>
        <xdr:cNvPr id="2501" name="Picture 1370">
          <a:extLst>
            <a:ext uri="{FF2B5EF4-FFF2-40B4-BE49-F238E27FC236}">
              <a16:creationId xmlns:a16="http://schemas.microsoft.com/office/drawing/2014/main" id="{00000000-0008-0000-0900-0000C5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3407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208</xdr:row>
      <xdr:rowOff>0</xdr:rowOff>
    </xdr:from>
    <xdr:to>
      <xdr:col>8</xdr:col>
      <xdr:colOff>0</xdr:colOff>
      <xdr:row>208</xdr:row>
      <xdr:rowOff>0</xdr:rowOff>
    </xdr:to>
    <xdr:pic>
      <xdr:nvPicPr>
        <xdr:cNvPr id="2502" name="Picture 1371">
          <a:extLst>
            <a:ext uri="{FF2B5EF4-FFF2-40B4-BE49-F238E27FC236}">
              <a16:creationId xmlns:a16="http://schemas.microsoft.com/office/drawing/2014/main" id="{00000000-0008-0000-0900-0000C6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3407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208</xdr:row>
      <xdr:rowOff>0</xdr:rowOff>
    </xdr:from>
    <xdr:to>
      <xdr:col>8</xdr:col>
      <xdr:colOff>0</xdr:colOff>
      <xdr:row>208</xdr:row>
      <xdr:rowOff>0</xdr:rowOff>
    </xdr:to>
    <xdr:pic>
      <xdr:nvPicPr>
        <xdr:cNvPr id="2503" name="Picture 1372">
          <a:extLst>
            <a:ext uri="{FF2B5EF4-FFF2-40B4-BE49-F238E27FC236}">
              <a16:creationId xmlns:a16="http://schemas.microsoft.com/office/drawing/2014/main" id="{00000000-0008-0000-0900-0000C7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3407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208</xdr:row>
      <xdr:rowOff>0</xdr:rowOff>
    </xdr:from>
    <xdr:to>
      <xdr:col>8</xdr:col>
      <xdr:colOff>0</xdr:colOff>
      <xdr:row>208</xdr:row>
      <xdr:rowOff>0</xdr:rowOff>
    </xdr:to>
    <xdr:pic>
      <xdr:nvPicPr>
        <xdr:cNvPr id="2504" name="Picture 1373">
          <a:extLst>
            <a:ext uri="{FF2B5EF4-FFF2-40B4-BE49-F238E27FC236}">
              <a16:creationId xmlns:a16="http://schemas.microsoft.com/office/drawing/2014/main" id="{00000000-0008-0000-0900-0000C8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3407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208</xdr:row>
      <xdr:rowOff>0</xdr:rowOff>
    </xdr:from>
    <xdr:to>
      <xdr:col>8</xdr:col>
      <xdr:colOff>0</xdr:colOff>
      <xdr:row>208</xdr:row>
      <xdr:rowOff>0</xdr:rowOff>
    </xdr:to>
    <xdr:pic>
      <xdr:nvPicPr>
        <xdr:cNvPr id="2505" name="Picture 1374">
          <a:extLst>
            <a:ext uri="{FF2B5EF4-FFF2-40B4-BE49-F238E27FC236}">
              <a16:creationId xmlns:a16="http://schemas.microsoft.com/office/drawing/2014/main" id="{00000000-0008-0000-0900-0000C9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3407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208</xdr:row>
      <xdr:rowOff>0</xdr:rowOff>
    </xdr:from>
    <xdr:to>
      <xdr:col>8</xdr:col>
      <xdr:colOff>0</xdr:colOff>
      <xdr:row>208</xdr:row>
      <xdr:rowOff>0</xdr:rowOff>
    </xdr:to>
    <xdr:pic>
      <xdr:nvPicPr>
        <xdr:cNvPr id="2506" name="Picture 1375">
          <a:extLst>
            <a:ext uri="{FF2B5EF4-FFF2-40B4-BE49-F238E27FC236}">
              <a16:creationId xmlns:a16="http://schemas.microsoft.com/office/drawing/2014/main" id="{00000000-0008-0000-0900-0000CA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3407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208</xdr:row>
      <xdr:rowOff>0</xdr:rowOff>
    </xdr:from>
    <xdr:to>
      <xdr:col>8</xdr:col>
      <xdr:colOff>0</xdr:colOff>
      <xdr:row>208</xdr:row>
      <xdr:rowOff>0</xdr:rowOff>
    </xdr:to>
    <xdr:pic>
      <xdr:nvPicPr>
        <xdr:cNvPr id="2507" name="Picture 1376">
          <a:extLst>
            <a:ext uri="{FF2B5EF4-FFF2-40B4-BE49-F238E27FC236}">
              <a16:creationId xmlns:a16="http://schemas.microsoft.com/office/drawing/2014/main" id="{00000000-0008-0000-0900-0000CB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3407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208</xdr:row>
      <xdr:rowOff>0</xdr:rowOff>
    </xdr:from>
    <xdr:to>
      <xdr:col>8</xdr:col>
      <xdr:colOff>0</xdr:colOff>
      <xdr:row>208</xdr:row>
      <xdr:rowOff>0</xdr:rowOff>
    </xdr:to>
    <xdr:pic>
      <xdr:nvPicPr>
        <xdr:cNvPr id="2508" name="Picture 1377">
          <a:extLst>
            <a:ext uri="{FF2B5EF4-FFF2-40B4-BE49-F238E27FC236}">
              <a16:creationId xmlns:a16="http://schemas.microsoft.com/office/drawing/2014/main" id="{00000000-0008-0000-0900-0000CC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3407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208</xdr:row>
      <xdr:rowOff>0</xdr:rowOff>
    </xdr:from>
    <xdr:to>
      <xdr:col>8</xdr:col>
      <xdr:colOff>0</xdr:colOff>
      <xdr:row>208</xdr:row>
      <xdr:rowOff>0</xdr:rowOff>
    </xdr:to>
    <xdr:pic>
      <xdr:nvPicPr>
        <xdr:cNvPr id="2509" name="Picture 1378">
          <a:extLst>
            <a:ext uri="{FF2B5EF4-FFF2-40B4-BE49-F238E27FC236}">
              <a16:creationId xmlns:a16="http://schemas.microsoft.com/office/drawing/2014/main" id="{00000000-0008-0000-0900-0000CD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3407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208</xdr:row>
      <xdr:rowOff>0</xdr:rowOff>
    </xdr:from>
    <xdr:to>
      <xdr:col>8</xdr:col>
      <xdr:colOff>0</xdr:colOff>
      <xdr:row>208</xdr:row>
      <xdr:rowOff>0</xdr:rowOff>
    </xdr:to>
    <xdr:pic>
      <xdr:nvPicPr>
        <xdr:cNvPr id="2510" name="Picture 1379">
          <a:extLst>
            <a:ext uri="{FF2B5EF4-FFF2-40B4-BE49-F238E27FC236}">
              <a16:creationId xmlns:a16="http://schemas.microsoft.com/office/drawing/2014/main" id="{00000000-0008-0000-0900-0000CE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3407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219</xdr:row>
      <xdr:rowOff>0</xdr:rowOff>
    </xdr:from>
    <xdr:to>
      <xdr:col>8</xdr:col>
      <xdr:colOff>0</xdr:colOff>
      <xdr:row>219</xdr:row>
      <xdr:rowOff>0</xdr:rowOff>
    </xdr:to>
    <xdr:pic>
      <xdr:nvPicPr>
        <xdr:cNvPr id="2511" name="Picture 15">
          <a:extLst>
            <a:ext uri="{FF2B5EF4-FFF2-40B4-BE49-F238E27FC236}">
              <a16:creationId xmlns:a16="http://schemas.microsoft.com/office/drawing/2014/main" id="{00000000-0008-0000-0900-0000CF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6865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219</xdr:row>
      <xdr:rowOff>0</xdr:rowOff>
    </xdr:from>
    <xdr:to>
      <xdr:col>8</xdr:col>
      <xdr:colOff>0</xdr:colOff>
      <xdr:row>219</xdr:row>
      <xdr:rowOff>0</xdr:rowOff>
    </xdr:to>
    <xdr:pic>
      <xdr:nvPicPr>
        <xdr:cNvPr id="2512" name="Picture 16">
          <a:extLst>
            <a:ext uri="{FF2B5EF4-FFF2-40B4-BE49-F238E27FC236}">
              <a16:creationId xmlns:a16="http://schemas.microsoft.com/office/drawing/2014/main" id="{00000000-0008-0000-0900-0000D0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6865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219</xdr:row>
      <xdr:rowOff>0</xdr:rowOff>
    </xdr:from>
    <xdr:to>
      <xdr:col>8</xdr:col>
      <xdr:colOff>0</xdr:colOff>
      <xdr:row>219</xdr:row>
      <xdr:rowOff>0</xdr:rowOff>
    </xdr:to>
    <xdr:pic>
      <xdr:nvPicPr>
        <xdr:cNvPr id="2513" name="Picture 17">
          <a:extLst>
            <a:ext uri="{FF2B5EF4-FFF2-40B4-BE49-F238E27FC236}">
              <a16:creationId xmlns:a16="http://schemas.microsoft.com/office/drawing/2014/main" id="{00000000-0008-0000-0900-0000D1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6865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219</xdr:row>
      <xdr:rowOff>0</xdr:rowOff>
    </xdr:from>
    <xdr:to>
      <xdr:col>8</xdr:col>
      <xdr:colOff>0</xdr:colOff>
      <xdr:row>219</xdr:row>
      <xdr:rowOff>0</xdr:rowOff>
    </xdr:to>
    <xdr:pic>
      <xdr:nvPicPr>
        <xdr:cNvPr id="2514" name="Picture 18">
          <a:extLst>
            <a:ext uri="{FF2B5EF4-FFF2-40B4-BE49-F238E27FC236}">
              <a16:creationId xmlns:a16="http://schemas.microsoft.com/office/drawing/2014/main" id="{00000000-0008-0000-0900-0000D2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6865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219</xdr:row>
      <xdr:rowOff>0</xdr:rowOff>
    </xdr:from>
    <xdr:to>
      <xdr:col>8</xdr:col>
      <xdr:colOff>0</xdr:colOff>
      <xdr:row>219</xdr:row>
      <xdr:rowOff>0</xdr:rowOff>
    </xdr:to>
    <xdr:pic>
      <xdr:nvPicPr>
        <xdr:cNvPr id="2515" name="Picture 19">
          <a:extLst>
            <a:ext uri="{FF2B5EF4-FFF2-40B4-BE49-F238E27FC236}">
              <a16:creationId xmlns:a16="http://schemas.microsoft.com/office/drawing/2014/main" id="{00000000-0008-0000-0900-0000D3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6865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219</xdr:row>
      <xdr:rowOff>0</xdr:rowOff>
    </xdr:from>
    <xdr:to>
      <xdr:col>8</xdr:col>
      <xdr:colOff>0</xdr:colOff>
      <xdr:row>219</xdr:row>
      <xdr:rowOff>0</xdr:rowOff>
    </xdr:to>
    <xdr:pic>
      <xdr:nvPicPr>
        <xdr:cNvPr id="2516" name="Picture 20">
          <a:extLst>
            <a:ext uri="{FF2B5EF4-FFF2-40B4-BE49-F238E27FC236}">
              <a16:creationId xmlns:a16="http://schemas.microsoft.com/office/drawing/2014/main" id="{00000000-0008-0000-0900-0000D4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6865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219</xdr:row>
      <xdr:rowOff>0</xdr:rowOff>
    </xdr:from>
    <xdr:to>
      <xdr:col>8</xdr:col>
      <xdr:colOff>0</xdr:colOff>
      <xdr:row>219</xdr:row>
      <xdr:rowOff>0</xdr:rowOff>
    </xdr:to>
    <xdr:pic>
      <xdr:nvPicPr>
        <xdr:cNvPr id="2517" name="Picture 21">
          <a:extLst>
            <a:ext uri="{FF2B5EF4-FFF2-40B4-BE49-F238E27FC236}">
              <a16:creationId xmlns:a16="http://schemas.microsoft.com/office/drawing/2014/main" id="{00000000-0008-0000-0900-0000D5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6865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219</xdr:row>
      <xdr:rowOff>0</xdr:rowOff>
    </xdr:from>
    <xdr:to>
      <xdr:col>8</xdr:col>
      <xdr:colOff>0</xdr:colOff>
      <xdr:row>219</xdr:row>
      <xdr:rowOff>0</xdr:rowOff>
    </xdr:to>
    <xdr:pic>
      <xdr:nvPicPr>
        <xdr:cNvPr id="2518" name="Picture 22">
          <a:extLst>
            <a:ext uri="{FF2B5EF4-FFF2-40B4-BE49-F238E27FC236}">
              <a16:creationId xmlns:a16="http://schemas.microsoft.com/office/drawing/2014/main" id="{00000000-0008-0000-0900-0000D6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6865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219</xdr:row>
      <xdr:rowOff>0</xdr:rowOff>
    </xdr:from>
    <xdr:to>
      <xdr:col>8</xdr:col>
      <xdr:colOff>0</xdr:colOff>
      <xdr:row>219</xdr:row>
      <xdr:rowOff>0</xdr:rowOff>
    </xdr:to>
    <xdr:pic>
      <xdr:nvPicPr>
        <xdr:cNvPr id="2519" name="Picture 23">
          <a:extLst>
            <a:ext uri="{FF2B5EF4-FFF2-40B4-BE49-F238E27FC236}">
              <a16:creationId xmlns:a16="http://schemas.microsoft.com/office/drawing/2014/main" id="{00000000-0008-0000-0900-0000D7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6865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219</xdr:row>
      <xdr:rowOff>0</xdr:rowOff>
    </xdr:from>
    <xdr:to>
      <xdr:col>8</xdr:col>
      <xdr:colOff>0</xdr:colOff>
      <xdr:row>219</xdr:row>
      <xdr:rowOff>0</xdr:rowOff>
    </xdr:to>
    <xdr:pic>
      <xdr:nvPicPr>
        <xdr:cNvPr id="2520" name="Picture 24">
          <a:extLst>
            <a:ext uri="{FF2B5EF4-FFF2-40B4-BE49-F238E27FC236}">
              <a16:creationId xmlns:a16="http://schemas.microsoft.com/office/drawing/2014/main" id="{00000000-0008-0000-0900-0000D8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6865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219</xdr:row>
      <xdr:rowOff>0</xdr:rowOff>
    </xdr:from>
    <xdr:to>
      <xdr:col>8</xdr:col>
      <xdr:colOff>0</xdr:colOff>
      <xdr:row>219</xdr:row>
      <xdr:rowOff>0</xdr:rowOff>
    </xdr:to>
    <xdr:pic>
      <xdr:nvPicPr>
        <xdr:cNvPr id="2521" name="Picture 25">
          <a:extLst>
            <a:ext uri="{FF2B5EF4-FFF2-40B4-BE49-F238E27FC236}">
              <a16:creationId xmlns:a16="http://schemas.microsoft.com/office/drawing/2014/main" id="{00000000-0008-0000-0900-0000D9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6865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219</xdr:row>
      <xdr:rowOff>0</xdr:rowOff>
    </xdr:from>
    <xdr:to>
      <xdr:col>8</xdr:col>
      <xdr:colOff>0</xdr:colOff>
      <xdr:row>219</xdr:row>
      <xdr:rowOff>0</xdr:rowOff>
    </xdr:to>
    <xdr:pic>
      <xdr:nvPicPr>
        <xdr:cNvPr id="2522" name="Picture 26">
          <a:extLst>
            <a:ext uri="{FF2B5EF4-FFF2-40B4-BE49-F238E27FC236}">
              <a16:creationId xmlns:a16="http://schemas.microsoft.com/office/drawing/2014/main" id="{00000000-0008-0000-0900-0000DA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6865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219</xdr:row>
      <xdr:rowOff>0</xdr:rowOff>
    </xdr:from>
    <xdr:to>
      <xdr:col>8</xdr:col>
      <xdr:colOff>0</xdr:colOff>
      <xdr:row>219</xdr:row>
      <xdr:rowOff>0</xdr:rowOff>
    </xdr:to>
    <xdr:pic>
      <xdr:nvPicPr>
        <xdr:cNvPr id="2523" name="Picture 27">
          <a:extLst>
            <a:ext uri="{FF2B5EF4-FFF2-40B4-BE49-F238E27FC236}">
              <a16:creationId xmlns:a16="http://schemas.microsoft.com/office/drawing/2014/main" id="{00000000-0008-0000-0900-0000DB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6865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219</xdr:row>
      <xdr:rowOff>0</xdr:rowOff>
    </xdr:from>
    <xdr:to>
      <xdr:col>8</xdr:col>
      <xdr:colOff>0</xdr:colOff>
      <xdr:row>219</xdr:row>
      <xdr:rowOff>0</xdr:rowOff>
    </xdr:to>
    <xdr:pic>
      <xdr:nvPicPr>
        <xdr:cNvPr id="2524" name="Picture 28">
          <a:extLst>
            <a:ext uri="{FF2B5EF4-FFF2-40B4-BE49-F238E27FC236}">
              <a16:creationId xmlns:a16="http://schemas.microsoft.com/office/drawing/2014/main" id="{00000000-0008-0000-0900-0000DC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6865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219</xdr:row>
      <xdr:rowOff>0</xdr:rowOff>
    </xdr:from>
    <xdr:to>
      <xdr:col>8</xdr:col>
      <xdr:colOff>0</xdr:colOff>
      <xdr:row>219</xdr:row>
      <xdr:rowOff>0</xdr:rowOff>
    </xdr:to>
    <xdr:pic>
      <xdr:nvPicPr>
        <xdr:cNvPr id="2525" name="Picture 29">
          <a:extLst>
            <a:ext uri="{FF2B5EF4-FFF2-40B4-BE49-F238E27FC236}">
              <a16:creationId xmlns:a16="http://schemas.microsoft.com/office/drawing/2014/main" id="{00000000-0008-0000-0900-0000DD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6865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219</xdr:row>
      <xdr:rowOff>0</xdr:rowOff>
    </xdr:from>
    <xdr:to>
      <xdr:col>8</xdr:col>
      <xdr:colOff>0</xdr:colOff>
      <xdr:row>219</xdr:row>
      <xdr:rowOff>0</xdr:rowOff>
    </xdr:to>
    <xdr:pic>
      <xdr:nvPicPr>
        <xdr:cNvPr id="2526" name="Picture 30">
          <a:extLst>
            <a:ext uri="{FF2B5EF4-FFF2-40B4-BE49-F238E27FC236}">
              <a16:creationId xmlns:a16="http://schemas.microsoft.com/office/drawing/2014/main" id="{00000000-0008-0000-0900-0000DE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6865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219</xdr:row>
      <xdr:rowOff>0</xdr:rowOff>
    </xdr:from>
    <xdr:to>
      <xdr:col>8</xdr:col>
      <xdr:colOff>0</xdr:colOff>
      <xdr:row>219</xdr:row>
      <xdr:rowOff>0</xdr:rowOff>
    </xdr:to>
    <xdr:pic>
      <xdr:nvPicPr>
        <xdr:cNvPr id="2527" name="Picture 31">
          <a:extLst>
            <a:ext uri="{FF2B5EF4-FFF2-40B4-BE49-F238E27FC236}">
              <a16:creationId xmlns:a16="http://schemas.microsoft.com/office/drawing/2014/main" id="{00000000-0008-0000-0900-0000DF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6865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219</xdr:row>
      <xdr:rowOff>0</xdr:rowOff>
    </xdr:from>
    <xdr:to>
      <xdr:col>8</xdr:col>
      <xdr:colOff>0</xdr:colOff>
      <xdr:row>219</xdr:row>
      <xdr:rowOff>0</xdr:rowOff>
    </xdr:to>
    <xdr:pic>
      <xdr:nvPicPr>
        <xdr:cNvPr id="2528" name="Picture 32">
          <a:extLst>
            <a:ext uri="{FF2B5EF4-FFF2-40B4-BE49-F238E27FC236}">
              <a16:creationId xmlns:a16="http://schemas.microsoft.com/office/drawing/2014/main" id="{00000000-0008-0000-0900-0000E0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6865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219</xdr:row>
      <xdr:rowOff>0</xdr:rowOff>
    </xdr:from>
    <xdr:to>
      <xdr:col>8</xdr:col>
      <xdr:colOff>0</xdr:colOff>
      <xdr:row>219</xdr:row>
      <xdr:rowOff>0</xdr:rowOff>
    </xdr:to>
    <xdr:pic>
      <xdr:nvPicPr>
        <xdr:cNvPr id="2529" name="Picture 33">
          <a:extLst>
            <a:ext uri="{FF2B5EF4-FFF2-40B4-BE49-F238E27FC236}">
              <a16:creationId xmlns:a16="http://schemas.microsoft.com/office/drawing/2014/main" id="{00000000-0008-0000-0900-0000E1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6865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219</xdr:row>
      <xdr:rowOff>0</xdr:rowOff>
    </xdr:from>
    <xdr:to>
      <xdr:col>8</xdr:col>
      <xdr:colOff>0</xdr:colOff>
      <xdr:row>219</xdr:row>
      <xdr:rowOff>0</xdr:rowOff>
    </xdr:to>
    <xdr:pic>
      <xdr:nvPicPr>
        <xdr:cNvPr id="2530" name="Picture 34">
          <a:extLst>
            <a:ext uri="{FF2B5EF4-FFF2-40B4-BE49-F238E27FC236}">
              <a16:creationId xmlns:a16="http://schemas.microsoft.com/office/drawing/2014/main" id="{00000000-0008-0000-0900-0000E2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6865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219</xdr:row>
      <xdr:rowOff>0</xdr:rowOff>
    </xdr:from>
    <xdr:to>
      <xdr:col>8</xdr:col>
      <xdr:colOff>0</xdr:colOff>
      <xdr:row>219</xdr:row>
      <xdr:rowOff>0</xdr:rowOff>
    </xdr:to>
    <xdr:pic>
      <xdr:nvPicPr>
        <xdr:cNvPr id="2531" name="Picture 35">
          <a:extLst>
            <a:ext uri="{FF2B5EF4-FFF2-40B4-BE49-F238E27FC236}">
              <a16:creationId xmlns:a16="http://schemas.microsoft.com/office/drawing/2014/main" id="{00000000-0008-0000-0900-0000E3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6865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219</xdr:row>
      <xdr:rowOff>0</xdr:rowOff>
    </xdr:from>
    <xdr:to>
      <xdr:col>8</xdr:col>
      <xdr:colOff>0</xdr:colOff>
      <xdr:row>219</xdr:row>
      <xdr:rowOff>0</xdr:rowOff>
    </xdr:to>
    <xdr:pic>
      <xdr:nvPicPr>
        <xdr:cNvPr id="2532" name="Picture 36">
          <a:extLst>
            <a:ext uri="{FF2B5EF4-FFF2-40B4-BE49-F238E27FC236}">
              <a16:creationId xmlns:a16="http://schemas.microsoft.com/office/drawing/2014/main" id="{00000000-0008-0000-0900-0000E4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6865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219</xdr:row>
      <xdr:rowOff>0</xdr:rowOff>
    </xdr:from>
    <xdr:to>
      <xdr:col>8</xdr:col>
      <xdr:colOff>0</xdr:colOff>
      <xdr:row>219</xdr:row>
      <xdr:rowOff>0</xdr:rowOff>
    </xdr:to>
    <xdr:pic>
      <xdr:nvPicPr>
        <xdr:cNvPr id="2533" name="Picture 37">
          <a:extLst>
            <a:ext uri="{FF2B5EF4-FFF2-40B4-BE49-F238E27FC236}">
              <a16:creationId xmlns:a16="http://schemas.microsoft.com/office/drawing/2014/main" id="{00000000-0008-0000-0900-0000E5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6865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219</xdr:row>
      <xdr:rowOff>0</xdr:rowOff>
    </xdr:from>
    <xdr:to>
      <xdr:col>8</xdr:col>
      <xdr:colOff>0</xdr:colOff>
      <xdr:row>219</xdr:row>
      <xdr:rowOff>0</xdr:rowOff>
    </xdr:to>
    <xdr:pic>
      <xdr:nvPicPr>
        <xdr:cNvPr id="2534" name="Picture 38">
          <a:extLst>
            <a:ext uri="{FF2B5EF4-FFF2-40B4-BE49-F238E27FC236}">
              <a16:creationId xmlns:a16="http://schemas.microsoft.com/office/drawing/2014/main" id="{00000000-0008-0000-0900-0000E6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6865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219</xdr:row>
      <xdr:rowOff>0</xdr:rowOff>
    </xdr:from>
    <xdr:to>
      <xdr:col>8</xdr:col>
      <xdr:colOff>0</xdr:colOff>
      <xdr:row>219</xdr:row>
      <xdr:rowOff>0</xdr:rowOff>
    </xdr:to>
    <xdr:pic>
      <xdr:nvPicPr>
        <xdr:cNvPr id="2535" name="Picture 39">
          <a:extLst>
            <a:ext uri="{FF2B5EF4-FFF2-40B4-BE49-F238E27FC236}">
              <a16:creationId xmlns:a16="http://schemas.microsoft.com/office/drawing/2014/main" id="{00000000-0008-0000-0900-0000E7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6865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219</xdr:row>
      <xdr:rowOff>0</xdr:rowOff>
    </xdr:from>
    <xdr:to>
      <xdr:col>8</xdr:col>
      <xdr:colOff>0</xdr:colOff>
      <xdr:row>219</xdr:row>
      <xdr:rowOff>0</xdr:rowOff>
    </xdr:to>
    <xdr:pic>
      <xdr:nvPicPr>
        <xdr:cNvPr id="2536" name="Picture 40">
          <a:extLst>
            <a:ext uri="{FF2B5EF4-FFF2-40B4-BE49-F238E27FC236}">
              <a16:creationId xmlns:a16="http://schemas.microsoft.com/office/drawing/2014/main" id="{00000000-0008-0000-0900-0000E8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6865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219</xdr:row>
      <xdr:rowOff>0</xdr:rowOff>
    </xdr:from>
    <xdr:to>
      <xdr:col>8</xdr:col>
      <xdr:colOff>0</xdr:colOff>
      <xdr:row>219</xdr:row>
      <xdr:rowOff>0</xdr:rowOff>
    </xdr:to>
    <xdr:pic>
      <xdr:nvPicPr>
        <xdr:cNvPr id="2537" name="Picture 41">
          <a:extLst>
            <a:ext uri="{FF2B5EF4-FFF2-40B4-BE49-F238E27FC236}">
              <a16:creationId xmlns:a16="http://schemas.microsoft.com/office/drawing/2014/main" id="{00000000-0008-0000-0900-0000E9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6865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219</xdr:row>
      <xdr:rowOff>0</xdr:rowOff>
    </xdr:from>
    <xdr:to>
      <xdr:col>8</xdr:col>
      <xdr:colOff>0</xdr:colOff>
      <xdr:row>219</xdr:row>
      <xdr:rowOff>0</xdr:rowOff>
    </xdr:to>
    <xdr:pic>
      <xdr:nvPicPr>
        <xdr:cNvPr id="2538" name="Picture 42">
          <a:extLst>
            <a:ext uri="{FF2B5EF4-FFF2-40B4-BE49-F238E27FC236}">
              <a16:creationId xmlns:a16="http://schemas.microsoft.com/office/drawing/2014/main" id="{00000000-0008-0000-0900-0000EA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6865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219</xdr:row>
      <xdr:rowOff>0</xdr:rowOff>
    </xdr:from>
    <xdr:to>
      <xdr:col>8</xdr:col>
      <xdr:colOff>0</xdr:colOff>
      <xdr:row>219</xdr:row>
      <xdr:rowOff>0</xdr:rowOff>
    </xdr:to>
    <xdr:pic>
      <xdr:nvPicPr>
        <xdr:cNvPr id="2539" name="Picture 43">
          <a:extLst>
            <a:ext uri="{FF2B5EF4-FFF2-40B4-BE49-F238E27FC236}">
              <a16:creationId xmlns:a16="http://schemas.microsoft.com/office/drawing/2014/main" id="{00000000-0008-0000-0900-0000EB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6865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219</xdr:row>
      <xdr:rowOff>0</xdr:rowOff>
    </xdr:from>
    <xdr:to>
      <xdr:col>8</xdr:col>
      <xdr:colOff>0</xdr:colOff>
      <xdr:row>219</xdr:row>
      <xdr:rowOff>0</xdr:rowOff>
    </xdr:to>
    <xdr:pic>
      <xdr:nvPicPr>
        <xdr:cNvPr id="2540" name="Picture 44">
          <a:extLst>
            <a:ext uri="{FF2B5EF4-FFF2-40B4-BE49-F238E27FC236}">
              <a16:creationId xmlns:a16="http://schemas.microsoft.com/office/drawing/2014/main" id="{00000000-0008-0000-0900-0000EC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6865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219</xdr:row>
      <xdr:rowOff>0</xdr:rowOff>
    </xdr:from>
    <xdr:to>
      <xdr:col>8</xdr:col>
      <xdr:colOff>0</xdr:colOff>
      <xdr:row>219</xdr:row>
      <xdr:rowOff>0</xdr:rowOff>
    </xdr:to>
    <xdr:pic>
      <xdr:nvPicPr>
        <xdr:cNvPr id="2541" name="Picture 45">
          <a:extLst>
            <a:ext uri="{FF2B5EF4-FFF2-40B4-BE49-F238E27FC236}">
              <a16:creationId xmlns:a16="http://schemas.microsoft.com/office/drawing/2014/main" id="{00000000-0008-0000-0900-0000ED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6865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219</xdr:row>
      <xdr:rowOff>0</xdr:rowOff>
    </xdr:from>
    <xdr:to>
      <xdr:col>8</xdr:col>
      <xdr:colOff>0</xdr:colOff>
      <xdr:row>219</xdr:row>
      <xdr:rowOff>0</xdr:rowOff>
    </xdr:to>
    <xdr:pic>
      <xdr:nvPicPr>
        <xdr:cNvPr id="2542" name="Picture 46">
          <a:extLst>
            <a:ext uri="{FF2B5EF4-FFF2-40B4-BE49-F238E27FC236}">
              <a16:creationId xmlns:a16="http://schemas.microsoft.com/office/drawing/2014/main" id="{00000000-0008-0000-0900-0000EE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6865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219</xdr:row>
      <xdr:rowOff>0</xdr:rowOff>
    </xdr:from>
    <xdr:to>
      <xdr:col>8</xdr:col>
      <xdr:colOff>0</xdr:colOff>
      <xdr:row>219</xdr:row>
      <xdr:rowOff>0</xdr:rowOff>
    </xdr:to>
    <xdr:pic>
      <xdr:nvPicPr>
        <xdr:cNvPr id="2543" name="Picture 47">
          <a:extLst>
            <a:ext uri="{FF2B5EF4-FFF2-40B4-BE49-F238E27FC236}">
              <a16:creationId xmlns:a16="http://schemas.microsoft.com/office/drawing/2014/main" id="{00000000-0008-0000-0900-0000EF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6865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219</xdr:row>
      <xdr:rowOff>0</xdr:rowOff>
    </xdr:from>
    <xdr:to>
      <xdr:col>8</xdr:col>
      <xdr:colOff>0</xdr:colOff>
      <xdr:row>219</xdr:row>
      <xdr:rowOff>0</xdr:rowOff>
    </xdr:to>
    <xdr:pic>
      <xdr:nvPicPr>
        <xdr:cNvPr id="2544" name="Picture 48">
          <a:extLst>
            <a:ext uri="{FF2B5EF4-FFF2-40B4-BE49-F238E27FC236}">
              <a16:creationId xmlns:a16="http://schemas.microsoft.com/office/drawing/2014/main" id="{00000000-0008-0000-0900-0000F0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6865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219</xdr:row>
      <xdr:rowOff>0</xdr:rowOff>
    </xdr:from>
    <xdr:to>
      <xdr:col>8</xdr:col>
      <xdr:colOff>0</xdr:colOff>
      <xdr:row>219</xdr:row>
      <xdr:rowOff>0</xdr:rowOff>
    </xdr:to>
    <xdr:pic>
      <xdr:nvPicPr>
        <xdr:cNvPr id="2545" name="Picture 49">
          <a:extLst>
            <a:ext uri="{FF2B5EF4-FFF2-40B4-BE49-F238E27FC236}">
              <a16:creationId xmlns:a16="http://schemas.microsoft.com/office/drawing/2014/main" id="{00000000-0008-0000-0900-0000F1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6865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219</xdr:row>
      <xdr:rowOff>0</xdr:rowOff>
    </xdr:from>
    <xdr:to>
      <xdr:col>8</xdr:col>
      <xdr:colOff>0</xdr:colOff>
      <xdr:row>219</xdr:row>
      <xdr:rowOff>0</xdr:rowOff>
    </xdr:to>
    <xdr:pic>
      <xdr:nvPicPr>
        <xdr:cNvPr id="2546" name="Picture 50">
          <a:extLst>
            <a:ext uri="{FF2B5EF4-FFF2-40B4-BE49-F238E27FC236}">
              <a16:creationId xmlns:a16="http://schemas.microsoft.com/office/drawing/2014/main" id="{00000000-0008-0000-0900-0000F2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6865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219</xdr:row>
      <xdr:rowOff>0</xdr:rowOff>
    </xdr:from>
    <xdr:to>
      <xdr:col>8</xdr:col>
      <xdr:colOff>0</xdr:colOff>
      <xdr:row>219</xdr:row>
      <xdr:rowOff>0</xdr:rowOff>
    </xdr:to>
    <xdr:pic>
      <xdr:nvPicPr>
        <xdr:cNvPr id="2547" name="Picture 51">
          <a:extLst>
            <a:ext uri="{FF2B5EF4-FFF2-40B4-BE49-F238E27FC236}">
              <a16:creationId xmlns:a16="http://schemas.microsoft.com/office/drawing/2014/main" id="{00000000-0008-0000-0900-0000F3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6865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219</xdr:row>
      <xdr:rowOff>0</xdr:rowOff>
    </xdr:from>
    <xdr:to>
      <xdr:col>8</xdr:col>
      <xdr:colOff>0</xdr:colOff>
      <xdr:row>219</xdr:row>
      <xdr:rowOff>0</xdr:rowOff>
    </xdr:to>
    <xdr:pic>
      <xdr:nvPicPr>
        <xdr:cNvPr id="2548" name="Picture 52">
          <a:extLst>
            <a:ext uri="{FF2B5EF4-FFF2-40B4-BE49-F238E27FC236}">
              <a16:creationId xmlns:a16="http://schemas.microsoft.com/office/drawing/2014/main" id="{00000000-0008-0000-0900-0000F4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6865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219</xdr:row>
      <xdr:rowOff>0</xdr:rowOff>
    </xdr:from>
    <xdr:to>
      <xdr:col>8</xdr:col>
      <xdr:colOff>0</xdr:colOff>
      <xdr:row>219</xdr:row>
      <xdr:rowOff>0</xdr:rowOff>
    </xdr:to>
    <xdr:pic>
      <xdr:nvPicPr>
        <xdr:cNvPr id="2549" name="Picture 53">
          <a:extLst>
            <a:ext uri="{FF2B5EF4-FFF2-40B4-BE49-F238E27FC236}">
              <a16:creationId xmlns:a16="http://schemas.microsoft.com/office/drawing/2014/main" id="{00000000-0008-0000-0900-0000F5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66865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229</xdr:row>
      <xdr:rowOff>0</xdr:rowOff>
    </xdr:from>
    <xdr:to>
      <xdr:col>8</xdr:col>
      <xdr:colOff>0</xdr:colOff>
      <xdr:row>229</xdr:row>
      <xdr:rowOff>0</xdr:rowOff>
    </xdr:to>
    <xdr:pic>
      <xdr:nvPicPr>
        <xdr:cNvPr id="2550" name="Picture 54">
          <a:extLst>
            <a:ext uri="{FF2B5EF4-FFF2-40B4-BE49-F238E27FC236}">
              <a16:creationId xmlns:a16="http://schemas.microsoft.com/office/drawing/2014/main" id="{00000000-0008-0000-0900-0000F6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0008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229</xdr:row>
      <xdr:rowOff>0</xdr:rowOff>
    </xdr:from>
    <xdr:to>
      <xdr:col>8</xdr:col>
      <xdr:colOff>0</xdr:colOff>
      <xdr:row>229</xdr:row>
      <xdr:rowOff>0</xdr:rowOff>
    </xdr:to>
    <xdr:pic>
      <xdr:nvPicPr>
        <xdr:cNvPr id="2551" name="Picture 55">
          <a:extLst>
            <a:ext uri="{FF2B5EF4-FFF2-40B4-BE49-F238E27FC236}">
              <a16:creationId xmlns:a16="http://schemas.microsoft.com/office/drawing/2014/main" id="{00000000-0008-0000-0900-0000F7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0008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229</xdr:row>
      <xdr:rowOff>0</xdr:rowOff>
    </xdr:from>
    <xdr:to>
      <xdr:col>8</xdr:col>
      <xdr:colOff>0</xdr:colOff>
      <xdr:row>229</xdr:row>
      <xdr:rowOff>0</xdr:rowOff>
    </xdr:to>
    <xdr:pic>
      <xdr:nvPicPr>
        <xdr:cNvPr id="2552" name="Picture 56">
          <a:extLst>
            <a:ext uri="{FF2B5EF4-FFF2-40B4-BE49-F238E27FC236}">
              <a16:creationId xmlns:a16="http://schemas.microsoft.com/office/drawing/2014/main" id="{00000000-0008-0000-0900-0000F8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0008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229</xdr:row>
      <xdr:rowOff>0</xdr:rowOff>
    </xdr:from>
    <xdr:to>
      <xdr:col>8</xdr:col>
      <xdr:colOff>0</xdr:colOff>
      <xdr:row>229</xdr:row>
      <xdr:rowOff>0</xdr:rowOff>
    </xdr:to>
    <xdr:pic>
      <xdr:nvPicPr>
        <xdr:cNvPr id="2553" name="Picture 57">
          <a:extLst>
            <a:ext uri="{FF2B5EF4-FFF2-40B4-BE49-F238E27FC236}">
              <a16:creationId xmlns:a16="http://schemas.microsoft.com/office/drawing/2014/main" id="{00000000-0008-0000-0900-0000F9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0008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229</xdr:row>
      <xdr:rowOff>0</xdr:rowOff>
    </xdr:from>
    <xdr:to>
      <xdr:col>8</xdr:col>
      <xdr:colOff>0</xdr:colOff>
      <xdr:row>229</xdr:row>
      <xdr:rowOff>0</xdr:rowOff>
    </xdr:to>
    <xdr:pic>
      <xdr:nvPicPr>
        <xdr:cNvPr id="2554" name="Picture 58">
          <a:extLst>
            <a:ext uri="{FF2B5EF4-FFF2-40B4-BE49-F238E27FC236}">
              <a16:creationId xmlns:a16="http://schemas.microsoft.com/office/drawing/2014/main" id="{00000000-0008-0000-0900-0000FA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0008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229</xdr:row>
      <xdr:rowOff>0</xdr:rowOff>
    </xdr:from>
    <xdr:to>
      <xdr:col>8</xdr:col>
      <xdr:colOff>0</xdr:colOff>
      <xdr:row>229</xdr:row>
      <xdr:rowOff>0</xdr:rowOff>
    </xdr:to>
    <xdr:pic>
      <xdr:nvPicPr>
        <xdr:cNvPr id="2555" name="Picture 59">
          <a:extLst>
            <a:ext uri="{FF2B5EF4-FFF2-40B4-BE49-F238E27FC236}">
              <a16:creationId xmlns:a16="http://schemas.microsoft.com/office/drawing/2014/main" id="{00000000-0008-0000-0900-0000FB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0008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229</xdr:row>
      <xdr:rowOff>0</xdr:rowOff>
    </xdr:from>
    <xdr:to>
      <xdr:col>8</xdr:col>
      <xdr:colOff>0</xdr:colOff>
      <xdr:row>229</xdr:row>
      <xdr:rowOff>0</xdr:rowOff>
    </xdr:to>
    <xdr:pic>
      <xdr:nvPicPr>
        <xdr:cNvPr id="2556" name="Picture 60">
          <a:extLst>
            <a:ext uri="{FF2B5EF4-FFF2-40B4-BE49-F238E27FC236}">
              <a16:creationId xmlns:a16="http://schemas.microsoft.com/office/drawing/2014/main" id="{00000000-0008-0000-0900-0000FC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0008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229</xdr:row>
      <xdr:rowOff>0</xdr:rowOff>
    </xdr:from>
    <xdr:to>
      <xdr:col>8</xdr:col>
      <xdr:colOff>0</xdr:colOff>
      <xdr:row>229</xdr:row>
      <xdr:rowOff>0</xdr:rowOff>
    </xdr:to>
    <xdr:pic>
      <xdr:nvPicPr>
        <xdr:cNvPr id="2557" name="Picture 61">
          <a:extLst>
            <a:ext uri="{FF2B5EF4-FFF2-40B4-BE49-F238E27FC236}">
              <a16:creationId xmlns:a16="http://schemas.microsoft.com/office/drawing/2014/main" id="{00000000-0008-0000-0900-0000FD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0008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229</xdr:row>
      <xdr:rowOff>0</xdr:rowOff>
    </xdr:from>
    <xdr:to>
      <xdr:col>8</xdr:col>
      <xdr:colOff>0</xdr:colOff>
      <xdr:row>229</xdr:row>
      <xdr:rowOff>0</xdr:rowOff>
    </xdr:to>
    <xdr:pic>
      <xdr:nvPicPr>
        <xdr:cNvPr id="2558" name="Picture 62">
          <a:extLst>
            <a:ext uri="{FF2B5EF4-FFF2-40B4-BE49-F238E27FC236}">
              <a16:creationId xmlns:a16="http://schemas.microsoft.com/office/drawing/2014/main" id="{00000000-0008-0000-0900-0000FE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0008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229</xdr:row>
      <xdr:rowOff>0</xdr:rowOff>
    </xdr:from>
    <xdr:to>
      <xdr:col>8</xdr:col>
      <xdr:colOff>0</xdr:colOff>
      <xdr:row>229</xdr:row>
      <xdr:rowOff>0</xdr:rowOff>
    </xdr:to>
    <xdr:pic>
      <xdr:nvPicPr>
        <xdr:cNvPr id="2559" name="Picture 63">
          <a:extLst>
            <a:ext uri="{FF2B5EF4-FFF2-40B4-BE49-F238E27FC236}">
              <a16:creationId xmlns:a16="http://schemas.microsoft.com/office/drawing/2014/main" id="{00000000-0008-0000-0900-0000FF09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0008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229</xdr:row>
      <xdr:rowOff>0</xdr:rowOff>
    </xdr:from>
    <xdr:to>
      <xdr:col>8</xdr:col>
      <xdr:colOff>0</xdr:colOff>
      <xdr:row>229</xdr:row>
      <xdr:rowOff>0</xdr:rowOff>
    </xdr:to>
    <xdr:pic>
      <xdr:nvPicPr>
        <xdr:cNvPr id="2560" name="Picture 64">
          <a:extLst>
            <a:ext uri="{FF2B5EF4-FFF2-40B4-BE49-F238E27FC236}">
              <a16:creationId xmlns:a16="http://schemas.microsoft.com/office/drawing/2014/main" id="{00000000-0008-0000-0900-000000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0008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229</xdr:row>
      <xdr:rowOff>0</xdr:rowOff>
    </xdr:from>
    <xdr:to>
      <xdr:col>8</xdr:col>
      <xdr:colOff>0</xdr:colOff>
      <xdr:row>229</xdr:row>
      <xdr:rowOff>0</xdr:rowOff>
    </xdr:to>
    <xdr:pic>
      <xdr:nvPicPr>
        <xdr:cNvPr id="2561" name="Picture 65">
          <a:extLst>
            <a:ext uri="{FF2B5EF4-FFF2-40B4-BE49-F238E27FC236}">
              <a16:creationId xmlns:a16="http://schemas.microsoft.com/office/drawing/2014/main" id="{00000000-0008-0000-0900-000001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0008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229</xdr:row>
      <xdr:rowOff>0</xdr:rowOff>
    </xdr:from>
    <xdr:to>
      <xdr:col>8</xdr:col>
      <xdr:colOff>0</xdr:colOff>
      <xdr:row>229</xdr:row>
      <xdr:rowOff>0</xdr:rowOff>
    </xdr:to>
    <xdr:pic>
      <xdr:nvPicPr>
        <xdr:cNvPr id="2562" name="Picture 66">
          <a:extLst>
            <a:ext uri="{FF2B5EF4-FFF2-40B4-BE49-F238E27FC236}">
              <a16:creationId xmlns:a16="http://schemas.microsoft.com/office/drawing/2014/main" id="{00000000-0008-0000-0900-000002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0008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229</xdr:row>
      <xdr:rowOff>0</xdr:rowOff>
    </xdr:from>
    <xdr:to>
      <xdr:col>8</xdr:col>
      <xdr:colOff>0</xdr:colOff>
      <xdr:row>229</xdr:row>
      <xdr:rowOff>0</xdr:rowOff>
    </xdr:to>
    <xdr:pic>
      <xdr:nvPicPr>
        <xdr:cNvPr id="2563" name="Picture 67">
          <a:extLst>
            <a:ext uri="{FF2B5EF4-FFF2-40B4-BE49-F238E27FC236}">
              <a16:creationId xmlns:a16="http://schemas.microsoft.com/office/drawing/2014/main" id="{00000000-0008-0000-0900-000003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0008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229</xdr:row>
      <xdr:rowOff>0</xdr:rowOff>
    </xdr:from>
    <xdr:to>
      <xdr:col>8</xdr:col>
      <xdr:colOff>0</xdr:colOff>
      <xdr:row>229</xdr:row>
      <xdr:rowOff>0</xdr:rowOff>
    </xdr:to>
    <xdr:pic>
      <xdr:nvPicPr>
        <xdr:cNvPr id="2564" name="Picture 68">
          <a:extLst>
            <a:ext uri="{FF2B5EF4-FFF2-40B4-BE49-F238E27FC236}">
              <a16:creationId xmlns:a16="http://schemas.microsoft.com/office/drawing/2014/main" id="{00000000-0008-0000-0900-000004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0008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229</xdr:row>
      <xdr:rowOff>0</xdr:rowOff>
    </xdr:from>
    <xdr:to>
      <xdr:col>8</xdr:col>
      <xdr:colOff>0</xdr:colOff>
      <xdr:row>229</xdr:row>
      <xdr:rowOff>0</xdr:rowOff>
    </xdr:to>
    <xdr:pic>
      <xdr:nvPicPr>
        <xdr:cNvPr id="2565" name="Picture 69">
          <a:extLst>
            <a:ext uri="{FF2B5EF4-FFF2-40B4-BE49-F238E27FC236}">
              <a16:creationId xmlns:a16="http://schemas.microsoft.com/office/drawing/2014/main" id="{00000000-0008-0000-0900-000005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0008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229</xdr:row>
      <xdr:rowOff>0</xdr:rowOff>
    </xdr:from>
    <xdr:to>
      <xdr:col>8</xdr:col>
      <xdr:colOff>0</xdr:colOff>
      <xdr:row>229</xdr:row>
      <xdr:rowOff>0</xdr:rowOff>
    </xdr:to>
    <xdr:pic>
      <xdr:nvPicPr>
        <xdr:cNvPr id="2566" name="Picture 70">
          <a:extLst>
            <a:ext uri="{FF2B5EF4-FFF2-40B4-BE49-F238E27FC236}">
              <a16:creationId xmlns:a16="http://schemas.microsoft.com/office/drawing/2014/main" id="{00000000-0008-0000-0900-000006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0008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229</xdr:row>
      <xdr:rowOff>0</xdr:rowOff>
    </xdr:from>
    <xdr:to>
      <xdr:col>8</xdr:col>
      <xdr:colOff>0</xdr:colOff>
      <xdr:row>229</xdr:row>
      <xdr:rowOff>0</xdr:rowOff>
    </xdr:to>
    <xdr:pic>
      <xdr:nvPicPr>
        <xdr:cNvPr id="2567" name="Picture 71">
          <a:extLst>
            <a:ext uri="{FF2B5EF4-FFF2-40B4-BE49-F238E27FC236}">
              <a16:creationId xmlns:a16="http://schemas.microsoft.com/office/drawing/2014/main" id="{00000000-0008-0000-0900-000007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0008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229</xdr:row>
      <xdr:rowOff>0</xdr:rowOff>
    </xdr:from>
    <xdr:to>
      <xdr:col>8</xdr:col>
      <xdr:colOff>0</xdr:colOff>
      <xdr:row>229</xdr:row>
      <xdr:rowOff>0</xdr:rowOff>
    </xdr:to>
    <xdr:pic>
      <xdr:nvPicPr>
        <xdr:cNvPr id="2568" name="Picture 72">
          <a:extLst>
            <a:ext uri="{FF2B5EF4-FFF2-40B4-BE49-F238E27FC236}">
              <a16:creationId xmlns:a16="http://schemas.microsoft.com/office/drawing/2014/main" id="{00000000-0008-0000-0900-000008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0008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229</xdr:row>
      <xdr:rowOff>0</xdr:rowOff>
    </xdr:from>
    <xdr:to>
      <xdr:col>8</xdr:col>
      <xdr:colOff>0</xdr:colOff>
      <xdr:row>229</xdr:row>
      <xdr:rowOff>0</xdr:rowOff>
    </xdr:to>
    <xdr:pic>
      <xdr:nvPicPr>
        <xdr:cNvPr id="2569" name="Picture 73">
          <a:extLst>
            <a:ext uri="{FF2B5EF4-FFF2-40B4-BE49-F238E27FC236}">
              <a16:creationId xmlns:a16="http://schemas.microsoft.com/office/drawing/2014/main" id="{00000000-0008-0000-0900-000009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0008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229</xdr:row>
      <xdr:rowOff>0</xdr:rowOff>
    </xdr:from>
    <xdr:to>
      <xdr:col>8</xdr:col>
      <xdr:colOff>0</xdr:colOff>
      <xdr:row>229</xdr:row>
      <xdr:rowOff>0</xdr:rowOff>
    </xdr:to>
    <xdr:pic>
      <xdr:nvPicPr>
        <xdr:cNvPr id="2570" name="Picture 74">
          <a:extLst>
            <a:ext uri="{FF2B5EF4-FFF2-40B4-BE49-F238E27FC236}">
              <a16:creationId xmlns:a16="http://schemas.microsoft.com/office/drawing/2014/main" id="{00000000-0008-0000-0900-00000A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0008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229</xdr:row>
      <xdr:rowOff>0</xdr:rowOff>
    </xdr:from>
    <xdr:to>
      <xdr:col>8</xdr:col>
      <xdr:colOff>0</xdr:colOff>
      <xdr:row>229</xdr:row>
      <xdr:rowOff>0</xdr:rowOff>
    </xdr:to>
    <xdr:pic>
      <xdr:nvPicPr>
        <xdr:cNvPr id="2571" name="Picture 75">
          <a:extLst>
            <a:ext uri="{FF2B5EF4-FFF2-40B4-BE49-F238E27FC236}">
              <a16:creationId xmlns:a16="http://schemas.microsoft.com/office/drawing/2014/main" id="{00000000-0008-0000-0900-00000B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0008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229</xdr:row>
      <xdr:rowOff>0</xdr:rowOff>
    </xdr:from>
    <xdr:to>
      <xdr:col>8</xdr:col>
      <xdr:colOff>0</xdr:colOff>
      <xdr:row>229</xdr:row>
      <xdr:rowOff>0</xdr:rowOff>
    </xdr:to>
    <xdr:pic>
      <xdr:nvPicPr>
        <xdr:cNvPr id="2572" name="Picture 76">
          <a:extLst>
            <a:ext uri="{FF2B5EF4-FFF2-40B4-BE49-F238E27FC236}">
              <a16:creationId xmlns:a16="http://schemas.microsoft.com/office/drawing/2014/main" id="{00000000-0008-0000-0900-00000C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0008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229</xdr:row>
      <xdr:rowOff>0</xdr:rowOff>
    </xdr:from>
    <xdr:to>
      <xdr:col>8</xdr:col>
      <xdr:colOff>0</xdr:colOff>
      <xdr:row>229</xdr:row>
      <xdr:rowOff>0</xdr:rowOff>
    </xdr:to>
    <xdr:pic>
      <xdr:nvPicPr>
        <xdr:cNvPr id="2573" name="Picture 77">
          <a:extLst>
            <a:ext uri="{FF2B5EF4-FFF2-40B4-BE49-F238E27FC236}">
              <a16:creationId xmlns:a16="http://schemas.microsoft.com/office/drawing/2014/main" id="{00000000-0008-0000-0900-00000D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0008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229</xdr:row>
      <xdr:rowOff>0</xdr:rowOff>
    </xdr:from>
    <xdr:to>
      <xdr:col>8</xdr:col>
      <xdr:colOff>0</xdr:colOff>
      <xdr:row>229</xdr:row>
      <xdr:rowOff>0</xdr:rowOff>
    </xdr:to>
    <xdr:pic>
      <xdr:nvPicPr>
        <xdr:cNvPr id="2574" name="Picture 78">
          <a:extLst>
            <a:ext uri="{FF2B5EF4-FFF2-40B4-BE49-F238E27FC236}">
              <a16:creationId xmlns:a16="http://schemas.microsoft.com/office/drawing/2014/main" id="{00000000-0008-0000-0900-00000E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0008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229</xdr:row>
      <xdr:rowOff>0</xdr:rowOff>
    </xdr:from>
    <xdr:to>
      <xdr:col>8</xdr:col>
      <xdr:colOff>0</xdr:colOff>
      <xdr:row>229</xdr:row>
      <xdr:rowOff>0</xdr:rowOff>
    </xdr:to>
    <xdr:pic>
      <xdr:nvPicPr>
        <xdr:cNvPr id="2575" name="Picture 79">
          <a:extLst>
            <a:ext uri="{FF2B5EF4-FFF2-40B4-BE49-F238E27FC236}">
              <a16:creationId xmlns:a16="http://schemas.microsoft.com/office/drawing/2014/main" id="{00000000-0008-0000-0900-00000F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0008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229</xdr:row>
      <xdr:rowOff>0</xdr:rowOff>
    </xdr:from>
    <xdr:to>
      <xdr:col>8</xdr:col>
      <xdr:colOff>0</xdr:colOff>
      <xdr:row>229</xdr:row>
      <xdr:rowOff>0</xdr:rowOff>
    </xdr:to>
    <xdr:pic>
      <xdr:nvPicPr>
        <xdr:cNvPr id="2576" name="Picture 80">
          <a:extLst>
            <a:ext uri="{FF2B5EF4-FFF2-40B4-BE49-F238E27FC236}">
              <a16:creationId xmlns:a16="http://schemas.microsoft.com/office/drawing/2014/main" id="{00000000-0008-0000-0900-000010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0008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229</xdr:row>
      <xdr:rowOff>0</xdr:rowOff>
    </xdr:from>
    <xdr:to>
      <xdr:col>8</xdr:col>
      <xdr:colOff>0</xdr:colOff>
      <xdr:row>229</xdr:row>
      <xdr:rowOff>0</xdr:rowOff>
    </xdr:to>
    <xdr:pic>
      <xdr:nvPicPr>
        <xdr:cNvPr id="2577" name="Picture 81">
          <a:extLst>
            <a:ext uri="{FF2B5EF4-FFF2-40B4-BE49-F238E27FC236}">
              <a16:creationId xmlns:a16="http://schemas.microsoft.com/office/drawing/2014/main" id="{00000000-0008-0000-0900-000011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0008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229</xdr:row>
      <xdr:rowOff>0</xdr:rowOff>
    </xdr:from>
    <xdr:to>
      <xdr:col>8</xdr:col>
      <xdr:colOff>0</xdr:colOff>
      <xdr:row>229</xdr:row>
      <xdr:rowOff>0</xdr:rowOff>
    </xdr:to>
    <xdr:pic>
      <xdr:nvPicPr>
        <xdr:cNvPr id="2578" name="Picture 82">
          <a:extLst>
            <a:ext uri="{FF2B5EF4-FFF2-40B4-BE49-F238E27FC236}">
              <a16:creationId xmlns:a16="http://schemas.microsoft.com/office/drawing/2014/main" id="{00000000-0008-0000-0900-000012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0008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229</xdr:row>
      <xdr:rowOff>0</xdr:rowOff>
    </xdr:from>
    <xdr:to>
      <xdr:col>8</xdr:col>
      <xdr:colOff>0</xdr:colOff>
      <xdr:row>229</xdr:row>
      <xdr:rowOff>0</xdr:rowOff>
    </xdr:to>
    <xdr:pic>
      <xdr:nvPicPr>
        <xdr:cNvPr id="2579" name="Picture 83">
          <a:extLst>
            <a:ext uri="{FF2B5EF4-FFF2-40B4-BE49-F238E27FC236}">
              <a16:creationId xmlns:a16="http://schemas.microsoft.com/office/drawing/2014/main" id="{00000000-0008-0000-0900-000013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0008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229</xdr:row>
      <xdr:rowOff>0</xdr:rowOff>
    </xdr:from>
    <xdr:to>
      <xdr:col>8</xdr:col>
      <xdr:colOff>0</xdr:colOff>
      <xdr:row>229</xdr:row>
      <xdr:rowOff>0</xdr:rowOff>
    </xdr:to>
    <xdr:pic>
      <xdr:nvPicPr>
        <xdr:cNvPr id="2580" name="Picture 84">
          <a:extLst>
            <a:ext uri="{FF2B5EF4-FFF2-40B4-BE49-F238E27FC236}">
              <a16:creationId xmlns:a16="http://schemas.microsoft.com/office/drawing/2014/main" id="{00000000-0008-0000-0900-000014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0008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229</xdr:row>
      <xdr:rowOff>0</xdr:rowOff>
    </xdr:from>
    <xdr:to>
      <xdr:col>8</xdr:col>
      <xdr:colOff>0</xdr:colOff>
      <xdr:row>229</xdr:row>
      <xdr:rowOff>0</xdr:rowOff>
    </xdr:to>
    <xdr:pic>
      <xdr:nvPicPr>
        <xdr:cNvPr id="2581" name="Picture 85">
          <a:extLst>
            <a:ext uri="{FF2B5EF4-FFF2-40B4-BE49-F238E27FC236}">
              <a16:creationId xmlns:a16="http://schemas.microsoft.com/office/drawing/2014/main" id="{00000000-0008-0000-0900-000015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0008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229</xdr:row>
      <xdr:rowOff>0</xdr:rowOff>
    </xdr:from>
    <xdr:to>
      <xdr:col>8</xdr:col>
      <xdr:colOff>0</xdr:colOff>
      <xdr:row>229</xdr:row>
      <xdr:rowOff>0</xdr:rowOff>
    </xdr:to>
    <xdr:pic>
      <xdr:nvPicPr>
        <xdr:cNvPr id="2582" name="Picture 86">
          <a:extLst>
            <a:ext uri="{FF2B5EF4-FFF2-40B4-BE49-F238E27FC236}">
              <a16:creationId xmlns:a16="http://schemas.microsoft.com/office/drawing/2014/main" id="{00000000-0008-0000-0900-000016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0008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229</xdr:row>
      <xdr:rowOff>0</xdr:rowOff>
    </xdr:from>
    <xdr:to>
      <xdr:col>8</xdr:col>
      <xdr:colOff>0</xdr:colOff>
      <xdr:row>229</xdr:row>
      <xdr:rowOff>0</xdr:rowOff>
    </xdr:to>
    <xdr:pic>
      <xdr:nvPicPr>
        <xdr:cNvPr id="2583" name="Picture 87">
          <a:extLst>
            <a:ext uri="{FF2B5EF4-FFF2-40B4-BE49-F238E27FC236}">
              <a16:creationId xmlns:a16="http://schemas.microsoft.com/office/drawing/2014/main" id="{00000000-0008-0000-0900-000017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0008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229</xdr:row>
      <xdr:rowOff>0</xdr:rowOff>
    </xdr:from>
    <xdr:to>
      <xdr:col>8</xdr:col>
      <xdr:colOff>0</xdr:colOff>
      <xdr:row>229</xdr:row>
      <xdr:rowOff>0</xdr:rowOff>
    </xdr:to>
    <xdr:pic>
      <xdr:nvPicPr>
        <xdr:cNvPr id="2584" name="Picture 88">
          <a:extLst>
            <a:ext uri="{FF2B5EF4-FFF2-40B4-BE49-F238E27FC236}">
              <a16:creationId xmlns:a16="http://schemas.microsoft.com/office/drawing/2014/main" id="{00000000-0008-0000-0900-000018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0008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229</xdr:row>
      <xdr:rowOff>0</xdr:rowOff>
    </xdr:from>
    <xdr:to>
      <xdr:col>8</xdr:col>
      <xdr:colOff>0</xdr:colOff>
      <xdr:row>229</xdr:row>
      <xdr:rowOff>0</xdr:rowOff>
    </xdr:to>
    <xdr:pic>
      <xdr:nvPicPr>
        <xdr:cNvPr id="2585" name="Picture 89">
          <a:extLst>
            <a:ext uri="{FF2B5EF4-FFF2-40B4-BE49-F238E27FC236}">
              <a16:creationId xmlns:a16="http://schemas.microsoft.com/office/drawing/2014/main" id="{00000000-0008-0000-0900-000019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0008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229</xdr:row>
      <xdr:rowOff>0</xdr:rowOff>
    </xdr:from>
    <xdr:to>
      <xdr:col>8</xdr:col>
      <xdr:colOff>0</xdr:colOff>
      <xdr:row>229</xdr:row>
      <xdr:rowOff>0</xdr:rowOff>
    </xdr:to>
    <xdr:pic>
      <xdr:nvPicPr>
        <xdr:cNvPr id="2586" name="Picture 90">
          <a:extLst>
            <a:ext uri="{FF2B5EF4-FFF2-40B4-BE49-F238E27FC236}">
              <a16:creationId xmlns:a16="http://schemas.microsoft.com/office/drawing/2014/main" id="{00000000-0008-0000-0900-00001A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0008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229</xdr:row>
      <xdr:rowOff>0</xdr:rowOff>
    </xdr:from>
    <xdr:to>
      <xdr:col>8</xdr:col>
      <xdr:colOff>0</xdr:colOff>
      <xdr:row>229</xdr:row>
      <xdr:rowOff>0</xdr:rowOff>
    </xdr:to>
    <xdr:pic>
      <xdr:nvPicPr>
        <xdr:cNvPr id="2587" name="Picture 91">
          <a:extLst>
            <a:ext uri="{FF2B5EF4-FFF2-40B4-BE49-F238E27FC236}">
              <a16:creationId xmlns:a16="http://schemas.microsoft.com/office/drawing/2014/main" id="{00000000-0008-0000-0900-00001B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0008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229</xdr:row>
      <xdr:rowOff>0</xdr:rowOff>
    </xdr:from>
    <xdr:to>
      <xdr:col>8</xdr:col>
      <xdr:colOff>0</xdr:colOff>
      <xdr:row>229</xdr:row>
      <xdr:rowOff>0</xdr:rowOff>
    </xdr:to>
    <xdr:pic>
      <xdr:nvPicPr>
        <xdr:cNvPr id="2588" name="Picture 92">
          <a:extLst>
            <a:ext uri="{FF2B5EF4-FFF2-40B4-BE49-F238E27FC236}">
              <a16:creationId xmlns:a16="http://schemas.microsoft.com/office/drawing/2014/main" id="{00000000-0008-0000-0900-00001C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00087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243</xdr:row>
      <xdr:rowOff>0</xdr:rowOff>
    </xdr:from>
    <xdr:to>
      <xdr:col>8</xdr:col>
      <xdr:colOff>0</xdr:colOff>
      <xdr:row>243</xdr:row>
      <xdr:rowOff>0</xdr:rowOff>
    </xdr:to>
    <xdr:pic>
      <xdr:nvPicPr>
        <xdr:cNvPr id="2589" name="Picture 93">
          <a:extLst>
            <a:ext uri="{FF2B5EF4-FFF2-40B4-BE49-F238E27FC236}">
              <a16:creationId xmlns:a16="http://schemas.microsoft.com/office/drawing/2014/main" id="{00000000-0008-0000-0900-00001D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4409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243</xdr:row>
      <xdr:rowOff>0</xdr:rowOff>
    </xdr:from>
    <xdr:to>
      <xdr:col>8</xdr:col>
      <xdr:colOff>0</xdr:colOff>
      <xdr:row>243</xdr:row>
      <xdr:rowOff>0</xdr:rowOff>
    </xdr:to>
    <xdr:pic>
      <xdr:nvPicPr>
        <xdr:cNvPr id="2590" name="Picture 94">
          <a:extLst>
            <a:ext uri="{FF2B5EF4-FFF2-40B4-BE49-F238E27FC236}">
              <a16:creationId xmlns:a16="http://schemas.microsoft.com/office/drawing/2014/main" id="{00000000-0008-0000-0900-00001E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4409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243</xdr:row>
      <xdr:rowOff>0</xdr:rowOff>
    </xdr:from>
    <xdr:to>
      <xdr:col>8</xdr:col>
      <xdr:colOff>0</xdr:colOff>
      <xdr:row>243</xdr:row>
      <xdr:rowOff>0</xdr:rowOff>
    </xdr:to>
    <xdr:pic>
      <xdr:nvPicPr>
        <xdr:cNvPr id="2591" name="Picture 95">
          <a:extLst>
            <a:ext uri="{FF2B5EF4-FFF2-40B4-BE49-F238E27FC236}">
              <a16:creationId xmlns:a16="http://schemas.microsoft.com/office/drawing/2014/main" id="{00000000-0008-0000-0900-00001F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4409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243</xdr:row>
      <xdr:rowOff>0</xdr:rowOff>
    </xdr:from>
    <xdr:to>
      <xdr:col>8</xdr:col>
      <xdr:colOff>0</xdr:colOff>
      <xdr:row>243</xdr:row>
      <xdr:rowOff>0</xdr:rowOff>
    </xdr:to>
    <xdr:pic>
      <xdr:nvPicPr>
        <xdr:cNvPr id="2592" name="Picture 96">
          <a:extLst>
            <a:ext uri="{FF2B5EF4-FFF2-40B4-BE49-F238E27FC236}">
              <a16:creationId xmlns:a16="http://schemas.microsoft.com/office/drawing/2014/main" id="{00000000-0008-0000-0900-000020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4409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243</xdr:row>
      <xdr:rowOff>0</xdr:rowOff>
    </xdr:from>
    <xdr:to>
      <xdr:col>8</xdr:col>
      <xdr:colOff>0</xdr:colOff>
      <xdr:row>243</xdr:row>
      <xdr:rowOff>0</xdr:rowOff>
    </xdr:to>
    <xdr:pic>
      <xdr:nvPicPr>
        <xdr:cNvPr id="2593" name="Picture 97">
          <a:extLst>
            <a:ext uri="{FF2B5EF4-FFF2-40B4-BE49-F238E27FC236}">
              <a16:creationId xmlns:a16="http://schemas.microsoft.com/office/drawing/2014/main" id="{00000000-0008-0000-0900-000021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4409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243</xdr:row>
      <xdr:rowOff>0</xdr:rowOff>
    </xdr:from>
    <xdr:to>
      <xdr:col>8</xdr:col>
      <xdr:colOff>0</xdr:colOff>
      <xdr:row>243</xdr:row>
      <xdr:rowOff>0</xdr:rowOff>
    </xdr:to>
    <xdr:pic>
      <xdr:nvPicPr>
        <xdr:cNvPr id="2594" name="Picture 98">
          <a:extLst>
            <a:ext uri="{FF2B5EF4-FFF2-40B4-BE49-F238E27FC236}">
              <a16:creationId xmlns:a16="http://schemas.microsoft.com/office/drawing/2014/main" id="{00000000-0008-0000-0900-000022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4409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243</xdr:row>
      <xdr:rowOff>0</xdr:rowOff>
    </xdr:from>
    <xdr:to>
      <xdr:col>8</xdr:col>
      <xdr:colOff>0</xdr:colOff>
      <xdr:row>243</xdr:row>
      <xdr:rowOff>0</xdr:rowOff>
    </xdr:to>
    <xdr:pic>
      <xdr:nvPicPr>
        <xdr:cNvPr id="2595" name="Picture 99">
          <a:extLst>
            <a:ext uri="{FF2B5EF4-FFF2-40B4-BE49-F238E27FC236}">
              <a16:creationId xmlns:a16="http://schemas.microsoft.com/office/drawing/2014/main" id="{00000000-0008-0000-0900-000023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4409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243</xdr:row>
      <xdr:rowOff>0</xdr:rowOff>
    </xdr:from>
    <xdr:to>
      <xdr:col>8</xdr:col>
      <xdr:colOff>0</xdr:colOff>
      <xdr:row>243</xdr:row>
      <xdr:rowOff>0</xdr:rowOff>
    </xdr:to>
    <xdr:pic>
      <xdr:nvPicPr>
        <xdr:cNvPr id="2596" name="Picture 100">
          <a:extLst>
            <a:ext uri="{FF2B5EF4-FFF2-40B4-BE49-F238E27FC236}">
              <a16:creationId xmlns:a16="http://schemas.microsoft.com/office/drawing/2014/main" id="{00000000-0008-0000-0900-000024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4409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243</xdr:row>
      <xdr:rowOff>0</xdr:rowOff>
    </xdr:from>
    <xdr:to>
      <xdr:col>8</xdr:col>
      <xdr:colOff>0</xdr:colOff>
      <xdr:row>243</xdr:row>
      <xdr:rowOff>0</xdr:rowOff>
    </xdr:to>
    <xdr:pic>
      <xdr:nvPicPr>
        <xdr:cNvPr id="2597" name="Picture 101">
          <a:extLst>
            <a:ext uri="{FF2B5EF4-FFF2-40B4-BE49-F238E27FC236}">
              <a16:creationId xmlns:a16="http://schemas.microsoft.com/office/drawing/2014/main" id="{00000000-0008-0000-0900-000025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4409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243</xdr:row>
      <xdr:rowOff>0</xdr:rowOff>
    </xdr:from>
    <xdr:to>
      <xdr:col>8</xdr:col>
      <xdr:colOff>0</xdr:colOff>
      <xdr:row>243</xdr:row>
      <xdr:rowOff>0</xdr:rowOff>
    </xdr:to>
    <xdr:pic>
      <xdr:nvPicPr>
        <xdr:cNvPr id="2598" name="Picture 102">
          <a:extLst>
            <a:ext uri="{FF2B5EF4-FFF2-40B4-BE49-F238E27FC236}">
              <a16:creationId xmlns:a16="http://schemas.microsoft.com/office/drawing/2014/main" id="{00000000-0008-0000-0900-000026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4409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243</xdr:row>
      <xdr:rowOff>0</xdr:rowOff>
    </xdr:from>
    <xdr:to>
      <xdr:col>8</xdr:col>
      <xdr:colOff>0</xdr:colOff>
      <xdr:row>243</xdr:row>
      <xdr:rowOff>0</xdr:rowOff>
    </xdr:to>
    <xdr:pic>
      <xdr:nvPicPr>
        <xdr:cNvPr id="2599" name="Picture 103">
          <a:extLst>
            <a:ext uri="{FF2B5EF4-FFF2-40B4-BE49-F238E27FC236}">
              <a16:creationId xmlns:a16="http://schemas.microsoft.com/office/drawing/2014/main" id="{00000000-0008-0000-0900-000027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4409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243</xdr:row>
      <xdr:rowOff>0</xdr:rowOff>
    </xdr:from>
    <xdr:to>
      <xdr:col>8</xdr:col>
      <xdr:colOff>0</xdr:colOff>
      <xdr:row>243</xdr:row>
      <xdr:rowOff>0</xdr:rowOff>
    </xdr:to>
    <xdr:pic>
      <xdr:nvPicPr>
        <xdr:cNvPr id="2600" name="Picture 104">
          <a:extLst>
            <a:ext uri="{FF2B5EF4-FFF2-40B4-BE49-F238E27FC236}">
              <a16:creationId xmlns:a16="http://schemas.microsoft.com/office/drawing/2014/main" id="{00000000-0008-0000-0900-000028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4409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243</xdr:row>
      <xdr:rowOff>0</xdr:rowOff>
    </xdr:from>
    <xdr:to>
      <xdr:col>8</xdr:col>
      <xdr:colOff>0</xdr:colOff>
      <xdr:row>243</xdr:row>
      <xdr:rowOff>0</xdr:rowOff>
    </xdr:to>
    <xdr:pic>
      <xdr:nvPicPr>
        <xdr:cNvPr id="2601" name="Picture 105">
          <a:extLst>
            <a:ext uri="{FF2B5EF4-FFF2-40B4-BE49-F238E27FC236}">
              <a16:creationId xmlns:a16="http://schemas.microsoft.com/office/drawing/2014/main" id="{00000000-0008-0000-0900-000029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4409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243</xdr:row>
      <xdr:rowOff>0</xdr:rowOff>
    </xdr:from>
    <xdr:to>
      <xdr:col>8</xdr:col>
      <xdr:colOff>0</xdr:colOff>
      <xdr:row>243</xdr:row>
      <xdr:rowOff>0</xdr:rowOff>
    </xdr:to>
    <xdr:pic>
      <xdr:nvPicPr>
        <xdr:cNvPr id="2602" name="Picture 106">
          <a:extLst>
            <a:ext uri="{FF2B5EF4-FFF2-40B4-BE49-F238E27FC236}">
              <a16:creationId xmlns:a16="http://schemas.microsoft.com/office/drawing/2014/main" id="{00000000-0008-0000-0900-00002A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4409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243</xdr:row>
      <xdr:rowOff>0</xdr:rowOff>
    </xdr:from>
    <xdr:to>
      <xdr:col>8</xdr:col>
      <xdr:colOff>0</xdr:colOff>
      <xdr:row>243</xdr:row>
      <xdr:rowOff>0</xdr:rowOff>
    </xdr:to>
    <xdr:pic>
      <xdr:nvPicPr>
        <xdr:cNvPr id="2603" name="Picture 107">
          <a:extLst>
            <a:ext uri="{FF2B5EF4-FFF2-40B4-BE49-F238E27FC236}">
              <a16:creationId xmlns:a16="http://schemas.microsoft.com/office/drawing/2014/main" id="{00000000-0008-0000-0900-00002B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4409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243</xdr:row>
      <xdr:rowOff>0</xdr:rowOff>
    </xdr:from>
    <xdr:to>
      <xdr:col>8</xdr:col>
      <xdr:colOff>0</xdr:colOff>
      <xdr:row>243</xdr:row>
      <xdr:rowOff>0</xdr:rowOff>
    </xdr:to>
    <xdr:pic>
      <xdr:nvPicPr>
        <xdr:cNvPr id="2604" name="Picture 108">
          <a:extLst>
            <a:ext uri="{FF2B5EF4-FFF2-40B4-BE49-F238E27FC236}">
              <a16:creationId xmlns:a16="http://schemas.microsoft.com/office/drawing/2014/main" id="{00000000-0008-0000-0900-00002C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4409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243</xdr:row>
      <xdr:rowOff>0</xdr:rowOff>
    </xdr:from>
    <xdr:to>
      <xdr:col>8</xdr:col>
      <xdr:colOff>0</xdr:colOff>
      <xdr:row>243</xdr:row>
      <xdr:rowOff>0</xdr:rowOff>
    </xdr:to>
    <xdr:pic>
      <xdr:nvPicPr>
        <xdr:cNvPr id="2605" name="Picture 109">
          <a:extLst>
            <a:ext uri="{FF2B5EF4-FFF2-40B4-BE49-F238E27FC236}">
              <a16:creationId xmlns:a16="http://schemas.microsoft.com/office/drawing/2014/main" id="{00000000-0008-0000-0900-00002D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4409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243</xdr:row>
      <xdr:rowOff>0</xdr:rowOff>
    </xdr:from>
    <xdr:to>
      <xdr:col>8</xdr:col>
      <xdr:colOff>0</xdr:colOff>
      <xdr:row>243</xdr:row>
      <xdr:rowOff>0</xdr:rowOff>
    </xdr:to>
    <xdr:pic>
      <xdr:nvPicPr>
        <xdr:cNvPr id="2606" name="Picture 110">
          <a:extLst>
            <a:ext uri="{FF2B5EF4-FFF2-40B4-BE49-F238E27FC236}">
              <a16:creationId xmlns:a16="http://schemas.microsoft.com/office/drawing/2014/main" id="{00000000-0008-0000-0900-00002E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4409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243</xdr:row>
      <xdr:rowOff>0</xdr:rowOff>
    </xdr:from>
    <xdr:to>
      <xdr:col>8</xdr:col>
      <xdr:colOff>0</xdr:colOff>
      <xdr:row>243</xdr:row>
      <xdr:rowOff>0</xdr:rowOff>
    </xdr:to>
    <xdr:pic>
      <xdr:nvPicPr>
        <xdr:cNvPr id="2607" name="Picture 111">
          <a:extLst>
            <a:ext uri="{FF2B5EF4-FFF2-40B4-BE49-F238E27FC236}">
              <a16:creationId xmlns:a16="http://schemas.microsoft.com/office/drawing/2014/main" id="{00000000-0008-0000-0900-00002F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4409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243</xdr:row>
      <xdr:rowOff>0</xdr:rowOff>
    </xdr:from>
    <xdr:to>
      <xdr:col>8</xdr:col>
      <xdr:colOff>0</xdr:colOff>
      <xdr:row>243</xdr:row>
      <xdr:rowOff>0</xdr:rowOff>
    </xdr:to>
    <xdr:pic>
      <xdr:nvPicPr>
        <xdr:cNvPr id="2608" name="Picture 112">
          <a:extLst>
            <a:ext uri="{FF2B5EF4-FFF2-40B4-BE49-F238E27FC236}">
              <a16:creationId xmlns:a16="http://schemas.microsoft.com/office/drawing/2014/main" id="{00000000-0008-0000-0900-000030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4409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243</xdr:row>
      <xdr:rowOff>0</xdr:rowOff>
    </xdr:from>
    <xdr:to>
      <xdr:col>8</xdr:col>
      <xdr:colOff>0</xdr:colOff>
      <xdr:row>243</xdr:row>
      <xdr:rowOff>0</xdr:rowOff>
    </xdr:to>
    <xdr:pic>
      <xdr:nvPicPr>
        <xdr:cNvPr id="2609" name="Picture 113">
          <a:extLst>
            <a:ext uri="{FF2B5EF4-FFF2-40B4-BE49-F238E27FC236}">
              <a16:creationId xmlns:a16="http://schemas.microsoft.com/office/drawing/2014/main" id="{00000000-0008-0000-0900-000031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4409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243</xdr:row>
      <xdr:rowOff>0</xdr:rowOff>
    </xdr:from>
    <xdr:to>
      <xdr:col>8</xdr:col>
      <xdr:colOff>0</xdr:colOff>
      <xdr:row>243</xdr:row>
      <xdr:rowOff>0</xdr:rowOff>
    </xdr:to>
    <xdr:pic>
      <xdr:nvPicPr>
        <xdr:cNvPr id="2610" name="Picture 114">
          <a:extLst>
            <a:ext uri="{FF2B5EF4-FFF2-40B4-BE49-F238E27FC236}">
              <a16:creationId xmlns:a16="http://schemas.microsoft.com/office/drawing/2014/main" id="{00000000-0008-0000-0900-000032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4409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243</xdr:row>
      <xdr:rowOff>0</xdr:rowOff>
    </xdr:from>
    <xdr:to>
      <xdr:col>8</xdr:col>
      <xdr:colOff>0</xdr:colOff>
      <xdr:row>243</xdr:row>
      <xdr:rowOff>0</xdr:rowOff>
    </xdr:to>
    <xdr:pic>
      <xdr:nvPicPr>
        <xdr:cNvPr id="2611" name="Picture 115">
          <a:extLst>
            <a:ext uri="{FF2B5EF4-FFF2-40B4-BE49-F238E27FC236}">
              <a16:creationId xmlns:a16="http://schemas.microsoft.com/office/drawing/2014/main" id="{00000000-0008-0000-0900-000033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4409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243</xdr:row>
      <xdr:rowOff>0</xdr:rowOff>
    </xdr:from>
    <xdr:to>
      <xdr:col>8</xdr:col>
      <xdr:colOff>0</xdr:colOff>
      <xdr:row>243</xdr:row>
      <xdr:rowOff>0</xdr:rowOff>
    </xdr:to>
    <xdr:pic>
      <xdr:nvPicPr>
        <xdr:cNvPr id="2612" name="Picture 116">
          <a:extLst>
            <a:ext uri="{FF2B5EF4-FFF2-40B4-BE49-F238E27FC236}">
              <a16:creationId xmlns:a16="http://schemas.microsoft.com/office/drawing/2014/main" id="{00000000-0008-0000-0900-000034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4409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243</xdr:row>
      <xdr:rowOff>0</xdr:rowOff>
    </xdr:from>
    <xdr:to>
      <xdr:col>8</xdr:col>
      <xdr:colOff>0</xdr:colOff>
      <xdr:row>243</xdr:row>
      <xdr:rowOff>0</xdr:rowOff>
    </xdr:to>
    <xdr:pic>
      <xdr:nvPicPr>
        <xdr:cNvPr id="2613" name="Picture 117">
          <a:extLst>
            <a:ext uri="{FF2B5EF4-FFF2-40B4-BE49-F238E27FC236}">
              <a16:creationId xmlns:a16="http://schemas.microsoft.com/office/drawing/2014/main" id="{00000000-0008-0000-0900-000035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4409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243</xdr:row>
      <xdr:rowOff>0</xdr:rowOff>
    </xdr:from>
    <xdr:to>
      <xdr:col>8</xdr:col>
      <xdr:colOff>0</xdr:colOff>
      <xdr:row>243</xdr:row>
      <xdr:rowOff>0</xdr:rowOff>
    </xdr:to>
    <xdr:pic>
      <xdr:nvPicPr>
        <xdr:cNvPr id="2614" name="Picture 118">
          <a:extLst>
            <a:ext uri="{FF2B5EF4-FFF2-40B4-BE49-F238E27FC236}">
              <a16:creationId xmlns:a16="http://schemas.microsoft.com/office/drawing/2014/main" id="{00000000-0008-0000-0900-000036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4409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243</xdr:row>
      <xdr:rowOff>0</xdr:rowOff>
    </xdr:from>
    <xdr:to>
      <xdr:col>8</xdr:col>
      <xdr:colOff>0</xdr:colOff>
      <xdr:row>243</xdr:row>
      <xdr:rowOff>0</xdr:rowOff>
    </xdr:to>
    <xdr:pic>
      <xdr:nvPicPr>
        <xdr:cNvPr id="2615" name="Picture 119">
          <a:extLst>
            <a:ext uri="{FF2B5EF4-FFF2-40B4-BE49-F238E27FC236}">
              <a16:creationId xmlns:a16="http://schemas.microsoft.com/office/drawing/2014/main" id="{00000000-0008-0000-0900-000037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4409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243</xdr:row>
      <xdr:rowOff>0</xdr:rowOff>
    </xdr:from>
    <xdr:to>
      <xdr:col>8</xdr:col>
      <xdr:colOff>0</xdr:colOff>
      <xdr:row>243</xdr:row>
      <xdr:rowOff>0</xdr:rowOff>
    </xdr:to>
    <xdr:pic>
      <xdr:nvPicPr>
        <xdr:cNvPr id="2616" name="Picture 120">
          <a:extLst>
            <a:ext uri="{FF2B5EF4-FFF2-40B4-BE49-F238E27FC236}">
              <a16:creationId xmlns:a16="http://schemas.microsoft.com/office/drawing/2014/main" id="{00000000-0008-0000-0900-000038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4409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243</xdr:row>
      <xdr:rowOff>0</xdr:rowOff>
    </xdr:from>
    <xdr:to>
      <xdr:col>8</xdr:col>
      <xdr:colOff>0</xdr:colOff>
      <xdr:row>243</xdr:row>
      <xdr:rowOff>0</xdr:rowOff>
    </xdr:to>
    <xdr:pic>
      <xdr:nvPicPr>
        <xdr:cNvPr id="2617" name="Picture 121">
          <a:extLst>
            <a:ext uri="{FF2B5EF4-FFF2-40B4-BE49-F238E27FC236}">
              <a16:creationId xmlns:a16="http://schemas.microsoft.com/office/drawing/2014/main" id="{00000000-0008-0000-0900-000039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4409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243</xdr:row>
      <xdr:rowOff>0</xdr:rowOff>
    </xdr:from>
    <xdr:to>
      <xdr:col>8</xdr:col>
      <xdr:colOff>0</xdr:colOff>
      <xdr:row>243</xdr:row>
      <xdr:rowOff>0</xdr:rowOff>
    </xdr:to>
    <xdr:pic>
      <xdr:nvPicPr>
        <xdr:cNvPr id="2618" name="Picture 122">
          <a:extLst>
            <a:ext uri="{FF2B5EF4-FFF2-40B4-BE49-F238E27FC236}">
              <a16:creationId xmlns:a16="http://schemas.microsoft.com/office/drawing/2014/main" id="{00000000-0008-0000-0900-00003A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4409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243</xdr:row>
      <xdr:rowOff>0</xdr:rowOff>
    </xdr:from>
    <xdr:to>
      <xdr:col>8</xdr:col>
      <xdr:colOff>0</xdr:colOff>
      <xdr:row>243</xdr:row>
      <xdr:rowOff>0</xdr:rowOff>
    </xdr:to>
    <xdr:pic>
      <xdr:nvPicPr>
        <xdr:cNvPr id="2619" name="Picture 123">
          <a:extLst>
            <a:ext uri="{FF2B5EF4-FFF2-40B4-BE49-F238E27FC236}">
              <a16:creationId xmlns:a16="http://schemas.microsoft.com/office/drawing/2014/main" id="{00000000-0008-0000-0900-00003B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4409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243</xdr:row>
      <xdr:rowOff>0</xdr:rowOff>
    </xdr:from>
    <xdr:to>
      <xdr:col>8</xdr:col>
      <xdr:colOff>0</xdr:colOff>
      <xdr:row>243</xdr:row>
      <xdr:rowOff>0</xdr:rowOff>
    </xdr:to>
    <xdr:pic>
      <xdr:nvPicPr>
        <xdr:cNvPr id="2620" name="Picture 124">
          <a:extLst>
            <a:ext uri="{FF2B5EF4-FFF2-40B4-BE49-F238E27FC236}">
              <a16:creationId xmlns:a16="http://schemas.microsoft.com/office/drawing/2014/main" id="{00000000-0008-0000-0900-00003C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4409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243</xdr:row>
      <xdr:rowOff>0</xdr:rowOff>
    </xdr:from>
    <xdr:to>
      <xdr:col>8</xdr:col>
      <xdr:colOff>0</xdr:colOff>
      <xdr:row>243</xdr:row>
      <xdr:rowOff>0</xdr:rowOff>
    </xdr:to>
    <xdr:pic>
      <xdr:nvPicPr>
        <xdr:cNvPr id="2621" name="Picture 125">
          <a:extLst>
            <a:ext uri="{FF2B5EF4-FFF2-40B4-BE49-F238E27FC236}">
              <a16:creationId xmlns:a16="http://schemas.microsoft.com/office/drawing/2014/main" id="{00000000-0008-0000-0900-00003D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4409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243</xdr:row>
      <xdr:rowOff>0</xdr:rowOff>
    </xdr:from>
    <xdr:to>
      <xdr:col>8</xdr:col>
      <xdr:colOff>0</xdr:colOff>
      <xdr:row>243</xdr:row>
      <xdr:rowOff>0</xdr:rowOff>
    </xdr:to>
    <xdr:pic>
      <xdr:nvPicPr>
        <xdr:cNvPr id="2622" name="Picture 126">
          <a:extLst>
            <a:ext uri="{FF2B5EF4-FFF2-40B4-BE49-F238E27FC236}">
              <a16:creationId xmlns:a16="http://schemas.microsoft.com/office/drawing/2014/main" id="{00000000-0008-0000-0900-00003E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4409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243</xdr:row>
      <xdr:rowOff>0</xdr:rowOff>
    </xdr:from>
    <xdr:to>
      <xdr:col>8</xdr:col>
      <xdr:colOff>0</xdr:colOff>
      <xdr:row>243</xdr:row>
      <xdr:rowOff>0</xdr:rowOff>
    </xdr:to>
    <xdr:pic>
      <xdr:nvPicPr>
        <xdr:cNvPr id="2623" name="Picture 127">
          <a:extLst>
            <a:ext uri="{FF2B5EF4-FFF2-40B4-BE49-F238E27FC236}">
              <a16:creationId xmlns:a16="http://schemas.microsoft.com/office/drawing/2014/main" id="{00000000-0008-0000-0900-00003F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4409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243</xdr:row>
      <xdr:rowOff>0</xdr:rowOff>
    </xdr:from>
    <xdr:to>
      <xdr:col>8</xdr:col>
      <xdr:colOff>0</xdr:colOff>
      <xdr:row>243</xdr:row>
      <xdr:rowOff>0</xdr:rowOff>
    </xdr:to>
    <xdr:pic>
      <xdr:nvPicPr>
        <xdr:cNvPr id="2624" name="Picture 128">
          <a:extLst>
            <a:ext uri="{FF2B5EF4-FFF2-40B4-BE49-F238E27FC236}">
              <a16:creationId xmlns:a16="http://schemas.microsoft.com/office/drawing/2014/main" id="{00000000-0008-0000-0900-000040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4409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243</xdr:row>
      <xdr:rowOff>0</xdr:rowOff>
    </xdr:from>
    <xdr:to>
      <xdr:col>8</xdr:col>
      <xdr:colOff>0</xdr:colOff>
      <xdr:row>243</xdr:row>
      <xdr:rowOff>0</xdr:rowOff>
    </xdr:to>
    <xdr:pic>
      <xdr:nvPicPr>
        <xdr:cNvPr id="2625" name="Picture 129">
          <a:extLst>
            <a:ext uri="{FF2B5EF4-FFF2-40B4-BE49-F238E27FC236}">
              <a16:creationId xmlns:a16="http://schemas.microsoft.com/office/drawing/2014/main" id="{00000000-0008-0000-0900-000041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4409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243</xdr:row>
      <xdr:rowOff>0</xdr:rowOff>
    </xdr:from>
    <xdr:to>
      <xdr:col>8</xdr:col>
      <xdr:colOff>0</xdr:colOff>
      <xdr:row>243</xdr:row>
      <xdr:rowOff>0</xdr:rowOff>
    </xdr:to>
    <xdr:pic>
      <xdr:nvPicPr>
        <xdr:cNvPr id="2626" name="Picture 130">
          <a:extLst>
            <a:ext uri="{FF2B5EF4-FFF2-40B4-BE49-F238E27FC236}">
              <a16:creationId xmlns:a16="http://schemas.microsoft.com/office/drawing/2014/main" id="{00000000-0008-0000-0900-000042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4409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243</xdr:row>
      <xdr:rowOff>0</xdr:rowOff>
    </xdr:from>
    <xdr:to>
      <xdr:col>8</xdr:col>
      <xdr:colOff>0</xdr:colOff>
      <xdr:row>243</xdr:row>
      <xdr:rowOff>0</xdr:rowOff>
    </xdr:to>
    <xdr:pic>
      <xdr:nvPicPr>
        <xdr:cNvPr id="2627" name="Picture 131">
          <a:extLst>
            <a:ext uri="{FF2B5EF4-FFF2-40B4-BE49-F238E27FC236}">
              <a16:creationId xmlns:a16="http://schemas.microsoft.com/office/drawing/2014/main" id="{00000000-0008-0000-0900-000043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4409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243</xdr:row>
      <xdr:rowOff>0</xdr:rowOff>
    </xdr:from>
    <xdr:to>
      <xdr:col>8</xdr:col>
      <xdr:colOff>0</xdr:colOff>
      <xdr:row>243</xdr:row>
      <xdr:rowOff>0</xdr:rowOff>
    </xdr:to>
    <xdr:pic>
      <xdr:nvPicPr>
        <xdr:cNvPr id="2628" name="Picture 132">
          <a:extLst>
            <a:ext uri="{FF2B5EF4-FFF2-40B4-BE49-F238E27FC236}">
              <a16:creationId xmlns:a16="http://schemas.microsoft.com/office/drawing/2014/main" id="{00000000-0008-0000-0900-000044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4409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243</xdr:row>
      <xdr:rowOff>0</xdr:rowOff>
    </xdr:from>
    <xdr:to>
      <xdr:col>8</xdr:col>
      <xdr:colOff>0</xdr:colOff>
      <xdr:row>243</xdr:row>
      <xdr:rowOff>0</xdr:rowOff>
    </xdr:to>
    <xdr:pic>
      <xdr:nvPicPr>
        <xdr:cNvPr id="2629" name="Picture 133">
          <a:extLst>
            <a:ext uri="{FF2B5EF4-FFF2-40B4-BE49-F238E27FC236}">
              <a16:creationId xmlns:a16="http://schemas.microsoft.com/office/drawing/2014/main" id="{00000000-0008-0000-0900-000045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4409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243</xdr:row>
      <xdr:rowOff>0</xdr:rowOff>
    </xdr:from>
    <xdr:to>
      <xdr:col>8</xdr:col>
      <xdr:colOff>0</xdr:colOff>
      <xdr:row>243</xdr:row>
      <xdr:rowOff>0</xdr:rowOff>
    </xdr:to>
    <xdr:pic>
      <xdr:nvPicPr>
        <xdr:cNvPr id="2630" name="Picture 134">
          <a:extLst>
            <a:ext uri="{FF2B5EF4-FFF2-40B4-BE49-F238E27FC236}">
              <a16:creationId xmlns:a16="http://schemas.microsoft.com/office/drawing/2014/main" id="{00000000-0008-0000-0900-000046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4409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243</xdr:row>
      <xdr:rowOff>0</xdr:rowOff>
    </xdr:from>
    <xdr:to>
      <xdr:col>8</xdr:col>
      <xdr:colOff>0</xdr:colOff>
      <xdr:row>243</xdr:row>
      <xdr:rowOff>0</xdr:rowOff>
    </xdr:to>
    <xdr:pic>
      <xdr:nvPicPr>
        <xdr:cNvPr id="2631" name="Picture 135">
          <a:extLst>
            <a:ext uri="{FF2B5EF4-FFF2-40B4-BE49-F238E27FC236}">
              <a16:creationId xmlns:a16="http://schemas.microsoft.com/office/drawing/2014/main" id="{00000000-0008-0000-0900-000047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4409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243</xdr:row>
      <xdr:rowOff>0</xdr:rowOff>
    </xdr:from>
    <xdr:to>
      <xdr:col>8</xdr:col>
      <xdr:colOff>0</xdr:colOff>
      <xdr:row>243</xdr:row>
      <xdr:rowOff>0</xdr:rowOff>
    </xdr:to>
    <xdr:pic>
      <xdr:nvPicPr>
        <xdr:cNvPr id="2632" name="Picture 136">
          <a:extLst>
            <a:ext uri="{FF2B5EF4-FFF2-40B4-BE49-F238E27FC236}">
              <a16:creationId xmlns:a16="http://schemas.microsoft.com/office/drawing/2014/main" id="{00000000-0008-0000-0900-000048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4409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243</xdr:row>
      <xdr:rowOff>0</xdr:rowOff>
    </xdr:from>
    <xdr:to>
      <xdr:col>8</xdr:col>
      <xdr:colOff>0</xdr:colOff>
      <xdr:row>243</xdr:row>
      <xdr:rowOff>0</xdr:rowOff>
    </xdr:to>
    <xdr:pic>
      <xdr:nvPicPr>
        <xdr:cNvPr id="2633" name="Picture 137">
          <a:extLst>
            <a:ext uri="{FF2B5EF4-FFF2-40B4-BE49-F238E27FC236}">
              <a16:creationId xmlns:a16="http://schemas.microsoft.com/office/drawing/2014/main" id="{00000000-0008-0000-0900-000049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4409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243</xdr:row>
      <xdr:rowOff>0</xdr:rowOff>
    </xdr:from>
    <xdr:to>
      <xdr:col>8</xdr:col>
      <xdr:colOff>0</xdr:colOff>
      <xdr:row>243</xdr:row>
      <xdr:rowOff>0</xdr:rowOff>
    </xdr:to>
    <xdr:pic>
      <xdr:nvPicPr>
        <xdr:cNvPr id="2634" name="Picture 138">
          <a:extLst>
            <a:ext uri="{FF2B5EF4-FFF2-40B4-BE49-F238E27FC236}">
              <a16:creationId xmlns:a16="http://schemas.microsoft.com/office/drawing/2014/main" id="{00000000-0008-0000-0900-00004A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4409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243</xdr:row>
      <xdr:rowOff>0</xdr:rowOff>
    </xdr:from>
    <xdr:to>
      <xdr:col>8</xdr:col>
      <xdr:colOff>0</xdr:colOff>
      <xdr:row>243</xdr:row>
      <xdr:rowOff>0</xdr:rowOff>
    </xdr:to>
    <xdr:pic>
      <xdr:nvPicPr>
        <xdr:cNvPr id="2635" name="Picture 139">
          <a:extLst>
            <a:ext uri="{FF2B5EF4-FFF2-40B4-BE49-F238E27FC236}">
              <a16:creationId xmlns:a16="http://schemas.microsoft.com/office/drawing/2014/main" id="{00000000-0008-0000-0900-00004B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4409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243</xdr:row>
      <xdr:rowOff>0</xdr:rowOff>
    </xdr:from>
    <xdr:to>
      <xdr:col>8</xdr:col>
      <xdr:colOff>0</xdr:colOff>
      <xdr:row>243</xdr:row>
      <xdr:rowOff>0</xdr:rowOff>
    </xdr:to>
    <xdr:pic>
      <xdr:nvPicPr>
        <xdr:cNvPr id="2636" name="Picture 140">
          <a:extLst>
            <a:ext uri="{FF2B5EF4-FFF2-40B4-BE49-F238E27FC236}">
              <a16:creationId xmlns:a16="http://schemas.microsoft.com/office/drawing/2014/main" id="{00000000-0008-0000-0900-00004C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4409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243</xdr:row>
      <xdr:rowOff>0</xdr:rowOff>
    </xdr:from>
    <xdr:to>
      <xdr:col>8</xdr:col>
      <xdr:colOff>0</xdr:colOff>
      <xdr:row>243</xdr:row>
      <xdr:rowOff>0</xdr:rowOff>
    </xdr:to>
    <xdr:pic>
      <xdr:nvPicPr>
        <xdr:cNvPr id="2637" name="Picture 141">
          <a:extLst>
            <a:ext uri="{FF2B5EF4-FFF2-40B4-BE49-F238E27FC236}">
              <a16:creationId xmlns:a16="http://schemas.microsoft.com/office/drawing/2014/main" id="{00000000-0008-0000-0900-00004D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4409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243</xdr:row>
      <xdr:rowOff>0</xdr:rowOff>
    </xdr:from>
    <xdr:to>
      <xdr:col>8</xdr:col>
      <xdr:colOff>0</xdr:colOff>
      <xdr:row>243</xdr:row>
      <xdr:rowOff>0</xdr:rowOff>
    </xdr:to>
    <xdr:pic>
      <xdr:nvPicPr>
        <xdr:cNvPr id="2638" name="Picture 142">
          <a:extLst>
            <a:ext uri="{FF2B5EF4-FFF2-40B4-BE49-F238E27FC236}">
              <a16:creationId xmlns:a16="http://schemas.microsoft.com/office/drawing/2014/main" id="{00000000-0008-0000-0900-00004E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4409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243</xdr:row>
      <xdr:rowOff>0</xdr:rowOff>
    </xdr:from>
    <xdr:to>
      <xdr:col>8</xdr:col>
      <xdr:colOff>0</xdr:colOff>
      <xdr:row>243</xdr:row>
      <xdr:rowOff>0</xdr:rowOff>
    </xdr:to>
    <xdr:pic>
      <xdr:nvPicPr>
        <xdr:cNvPr id="2639" name="Picture 143">
          <a:extLst>
            <a:ext uri="{FF2B5EF4-FFF2-40B4-BE49-F238E27FC236}">
              <a16:creationId xmlns:a16="http://schemas.microsoft.com/office/drawing/2014/main" id="{00000000-0008-0000-0900-00004F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4409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243</xdr:row>
      <xdr:rowOff>0</xdr:rowOff>
    </xdr:from>
    <xdr:to>
      <xdr:col>8</xdr:col>
      <xdr:colOff>0</xdr:colOff>
      <xdr:row>243</xdr:row>
      <xdr:rowOff>0</xdr:rowOff>
    </xdr:to>
    <xdr:pic>
      <xdr:nvPicPr>
        <xdr:cNvPr id="2640" name="Picture 144">
          <a:extLst>
            <a:ext uri="{FF2B5EF4-FFF2-40B4-BE49-F238E27FC236}">
              <a16:creationId xmlns:a16="http://schemas.microsoft.com/office/drawing/2014/main" id="{00000000-0008-0000-0900-000050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4409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243</xdr:row>
      <xdr:rowOff>0</xdr:rowOff>
    </xdr:from>
    <xdr:to>
      <xdr:col>8</xdr:col>
      <xdr:colOff>0</xdr:colOff>
      <xdr:row>243</xdr:row>
      <xdr:rowOff>0</xdr:rowOff>
    </xdr:to>
    <xdr:pic>
      <xdr:nvPicPr>
        <xdr:cNvPr id="2641" name="Picture 145">
          <a:extLst>
            <a:ext uri="{FF2B5EF4-FFF2-40B4-BE49-F238E27FC236}">
              <a16:creationId xmlns:a16="http://schemas.microsoft.com/office/drawing/2014/main" id="{00000000-0008-0000-0900-000051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4409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243</xdr:row>
      <xdr:rowOff>0</xdr:rowOff>
    </xdr:from>
    <xdr:to>
      <xdr:col>8</xdr:col>
      <xdr:colOff>0</xdr:colOff>
      <xdr:row>243</xdr:row>
      <xdr:rowOff>0</xdr:rowOff>
    </xdr:to>
    <xdr:pic>
      <xdr:nvPicPr>
        <xdr:cNvPr id="2642" name="Picture 146">
          <a:extLst>
            <a:ext uri="{FF2B5EF4-FFF2-40B4-BE49-F238E27FC236}">
              <a16:creationId xmlns:a16="http://schemas.microsoft.com/office/drawing/2014/main" id="{00000000-0008-0000-0900-000052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4409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243</xdr:row>
      <xdr:rowOff>0</xdr:rowOff>
    </xdr:from>
    <xdr:to>
      <xdr:col>8</xdr:col>
      <xdr:colOff>0</xdr:colOff>
      <xdr:row>243</xdr:row>
      <xdr:rowOff>0</xdr:rowOff>
    </xdr:to>
    <xdr:pic>
      <xdr:nvPicPr>
        <xdr:cNvPr id="2643" name="Picture 147">
          <a:extLst>
            <a:ext uri="{FF2B5EF4-FFF2-40B4-BE49-F238E27FC236}">
              <a16:creationId xmlns:a16="http://schemas.microsoft.com/office/drawing/2014/main" id="{00000000-0008-0000-0900-000053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4409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243</xdr:row>
      <xdr:rowOff>0</xdr:rowOff>
    </xdr:from>
    <xdr:to>
      <xdr:col>8</xdr:col>
      <xdr:colOff>0</xdr:colOff>
      <xdr:row>243</xdr:row>
      <xdr:rowOff>0</xdr:rowOff>
    </xdr:to>
    <xdr:pic>
      <xdr:nvPicPr>
        <xdr:cNvPr id="2644" name="Picture 148">
          <a:extLst>
            <a:ext uri="{FF2B5EF4-FFF2-40B4-BE49-F238E27FC236}">
              <a16:creationId xmlns:a16="http://schemas.microsoft.com/office/drawing/2014/main" id="{00000000-0008-0000-0900-000054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4409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243</xdr:row>
      <xdr:rowOff>0</xdr:rowOff>
    </xdr:from>
    <xdr:to>
      <xdr:col>8</xdr:col>
      <xdr:colOff>0</xdr:colOff>
      <xdr:row>243</xdr:row>
      <xdr:rowOff>0</xdr:rowOff>
    </xdr:to>
    <xdr:pic>
      <xdr:nvPicPr>
        <xdr:cNvPr id="2645" name="Picture 149">
          <a:extLst>
            <a:ext uri="{FF2B5EF4-FFF2-40B4-BE49-F238E27FC236}">
              <a16:creationId xmlns:a16="http://schemas.microsoft.com/office/drawing/2014/main" id="{00000000-0008-0000-0900-000055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4409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243</xdr:row>
      <xdr:rowOff>0</xdr:rowOff>
    </xdr:from>
    <xdr:to>
      <xdr:col>8</xdr:col>
      <xdr:colOff>0</xdr:colOff>
      <xdr:row>243</xdr:row>
      <xdr:rowOff>0</xdr:rowOff>
    </xdr:to>
    <xdr:pic>
      <xdr:nvPicPr>
        <xdr:cNvPr id="2646" name="Picture 150">
          <a:extLst>
            <a:ext uri="{FF2B5EF4-FFF2-40B4-BE49-F238E27FC236}">
              <a16:creationId xmlns:a16="http://schemas.microsoft.com/office/drawing/2014/main" id="{00000000-0008-0000-0900-000056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4409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243</xdr:row>
      <xdr:rowOff>0</xdr:rowOff>
    </xdr:from>
    <xdr:to>
      <xdr:col>8</xdr:col>
      <xdr:colOff>0</xdr:colOff>
      <xdr:row>243</xdr:row>
      <xdr:rowOff>0</xdr:rowOff>
    </xdr:to>
    <xdr:pic>
      <xdr:nvPicPr>
        <xdr:cNvPr id="2647" name="Picture 151">
          <a:extLst>
            <a:ext uri="{FF2B5EF4-FFF2-40B4-BE49-F238E27FC236}">
              <a16:creationId xmlns:a16="http://schemas.microsoft.com/office/drawing/2014/main" id="{00000000-0008-0000-0900-000057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4409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243</xdr:row>
      <xdr:rowOff>0</xdr:rowOff>
    </xdr:from>
    <xdr:to>
      <xdr:col>8</xdr:col>
      <xdr:colOff>0</xdr:colOff>
      <xdr:row>243</xdr:row>
      <xdr:rowOff>0</xdr:rowOff>
    </xdr:to>
    <xdr:pic>
      <xdr:nvPicPr>
        <xdr:cNvPr id="2648" name="Picture 152">
          <a:extLst>
            <a:ext uri="{FF2B5EF4-FFF2-40B4-BE49-F238E27FC236}">
              <a16:creationId xmlns:a16="http://schemas.microsoft.com/office/drawing/2014/main" id="{00000000-0008-0000-0900-000058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4409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243</xdr:row>
      <xdr:rowOff>0</xdr:rowOff>
    </xdr:from>
    <xdr:to>
      <xdr:col>8</xdr:col>
      <xdr:colOff>0</xdr:colOff>
      <xdr:row>243</xdr:row>
      <xdr:rowOff>0</xdr:rowOff>
    </xdr:to>
    <xdr:pic>
      <xdr:nvPicPr>
        <xdr:cNvPr id="2649" name="Picture 153">
          <a:extLst>
            <a:ext uri="{FF2B5EF4-FFF2-40B4-BE49-F238E27FC236}">
              <a16:creationId xmlns:a16="http://schemas.microsoft.com/office/drawing/2014/main" id="{00000000-0008-0000-0900-000059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4409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243</xdr:row>
      <xdr:rowOff>0</xdr:rowOff>
    </xdr:from>
    <xdr:to>
      <xdr:col>8</xdr:col>
      <xdr:colOff>0</xdr:colOff>
      <xdr:row>243</xdr:row>
      <xdr:rowOff>0</xdr:rowOff>
    </xdr:to>
    <xdr:pic>
      <xdr:nvPicPr>
        <xdr:cNvPr id="2650" name="Picture 154">
          <a:extLst>
            <a:ext uri="{FF2B5EF4-FFF2-40B4-BE49-F238E27FC236}">
              <a16:creationId xmlns:a16="http://schemas.microsoft.com/office/drawing/2014/main" id="{00000000-0008-0000-0900-00005A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4409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243</xdr:row>
      <xdr:rowOff>0</xdr:rowOff>
    </xdr:from>
    <xdr:to>
      <xdr:col>8</xdr:col>
      <xdr:colOff>0</xdr:colOff>
      <xdr:row>243</xdr:row>
      <xdr:rowOff>0</xdr:rowOff>
    </xdr:to>
    <xdr:pic>
      <xdr:nvPicPr>
        <xdr:cNvPr id="2651" name="Picture 155">
          <a:extLst>
            <a:ext uri="{FF2B5EF4-FFF2-40B4-BE49-F238E27FC236}">
              <a16:creationId xmlns:a16="http://schemas.microsoft.com/office/drawing/2014/main" id="{00000000-0008-0000-0900-00005B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4409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243</xdr:row>
      <xdr:rowOff>0</xdr:rowOff>
    </xdr:from>
    <xdr:to>
      <xdr:col>8</xdr:col>
      <xdr:colOff>0</xdr:colOff>
      <xdr:row>243</xdr:row>
      <xdr:rowOff>0</xdr:rowOff>
    </xdr:to>
    <xdr:pic>
      <xdr:nvPicPr>
        <xdr:cNvPr id="2652" name="Picture 156">
          <a:extLst>
            <a:ext uri="{FF2B5EF4-FFF2-40B4-BE49-F238E27FC236}">
              <a16:creationId xmlns:a16="http://schemas.microsoft.com/office/drawing/2014/main" id="{00000000-0008-0000-0900-00005C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4409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243</xdr:row>
      <xdr:rowOff>0</xdr:rowOff>
    </xdr:from>
    <xdr:to>
      <xdr:col>8</xdr:col>
      <xdr:colOff>0</xdr:colOff>
      <xdr:row>243</xdr:row>
      <xdr:rowOff>0</xdr:rowOff>
    </xdr:to>
    <xdr:pic>
      <xdr:nvPicPr>
        <xdr:cNvPr id="2653" name="Picture 157">
          <a:extLst>
            <a:ext uri="{FF2B5EF4-FFF2-40B4-BE49-F238E27FC236}">
              <a16:creationId xmlns:a16="http://schemas.microsoft.com/office/drawing/2014/main" id="{00000000-0008-0000-0900-00005D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4409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243</xdr:row>
      <xdr:rowOff>0</xdr:rowOff>
    </xdr:from>
    <xdr:to>
      <xdr:col>8</xdr:col>
      <xdr:colOff>0</xdr:colOff>
      <xdr:row>243</xdr:row>
      <xdr:rowOff>0</xdr:rowOff>
    </xdr:to>
    <xdr:pic>
      <xdr:nvPicPr>
        <xdr:cNvPr id="2654" name="Picture 158">
          <a:extLst>
            <a:ext uri="{FF2B5EF4-FFF2-40B4-BE49-F238E27FC236}">
              <a16:creationId xmlns:a16="http://schemas.microsoft.com/office/drawing/2014/main" id="{00000000-0008-0000-0900-00005E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4409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243</xdr:row>
      <xdr:rowOff>0</xdr:rowOff>
    </xdr:from>
    <xdr:to>
      <xdr:col>8</xdr:col>
      <xdr:colOff>0</xdr:colOff>
      <xdr:row>243</xdr:row>
      <xdr:rowOff>0</xdr:rowOff>
    </xdr:to>
    <xdr:pic>
      <xdr:nvPicPr>
        <xdr:cNvPr id="2655" name="Picture 159">
          <a:extLst>
            <a:ext uri="{FF2B5EF4-FFF2-40B4-BE49-F238E27FC236}">
              <a16:creationId xmlns:a16="http://schemas.microsoft.com/office/drawing/2014/main" id="{00000000-0008-0000-0900-00005F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4409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243</xdr:row>
      <xdr:rowOff>0</xdr:rowOff>
    </xdr:from>
    <xdr:to>
      <xdr:col>8</xdr:col>
      <xdr:colOff>0</xdr:colOff>
      <xdr:row>243</xdr:row>
      <xdr:rowOff>0</xdr:rowOff>
    </xdr:to>
    <xdr:pic>
      <xdr:nvPicPr>
        <xdr:cNvPr id="2656" name="Picture 160">
          <a:extLst>
            <a:ext uri="{FF2B5EF4-FFF2-40B4-BE49-F238E27FC236}">
              <a16:creationId xmlns:a16="http://schemas.microsoft.com/office/drawing/2014/main" id="{00000000-0008-0000-0900-000060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4409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243</xdr:row>
      <xdr:rowOff>0</xdr:rowOff>
    </xdr:from>
    <xdr:to>
      <xdr:col>8</xdr:col>
      <xdr:colOff>0</xdr:colOff>
      <xdr:row>243</xdr:row>
      <xdr:rowOff>0</xdr:rowOff>
    </xdr:to>
    <xdr:pic>
      <xdr:nvPicPr>
        <xdr:cNvPr id="2657" name="Picture 161">
          <a:extLst>
            <a:ext uri="{FF2B5EF4-FFF2-40B4-BE49-F238E27FC236}">
              <a16:creationId xmlns:a16="http://schemas.microsoft.com/office/drawing/2014/main" id="{00000000-0008-0000-0900-000061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4409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243</xdr:row>
      <xdr:rowOff>0</xdr:rowOff>
    </xdr:from>
    <xdr:to>
      <xdr:col>8</xdr:col>
      <xdr:colOff>0</xdr:colOff>
      <xdr:row>243</xdr:row>
      <xdr:rowOff>0</xdr:rowOff>
    </xdr:to>
    <xdr:pic>
      <xdr:nvPicPr>
        <xdr:cNvPr id="2658" name="Picture 162">
          <a:extLst>
            <a:ext uri="{FF2B5EF4-FFF2-40B4-BE49-F238E27FC236}">
              <a16:creationId xmlns:a16="http://schemas.microsoft.com/office/drawing/2014/main" id="{00000000-0008-0000-0900-000062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4409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243</xdr:row>
      <xdr:rowOff>0</xdr:rowOff>
    </xdr:from>
    <xdr:to>
      <xdr:col>8</xdr:col>
      <xdr:colOff>0</xdr:colOff>
      <xdr:row>243</xdr:row>
      <xdr:rowOff>0</xdr:rowOff>
    </xdr:to>
    <xdr:pic>
      <xdr:nvPicPr>
        <xdr:cNvPr id="2659" name="Picture 163">
          <a:extLst>
            <a:ext uri="{FF2B5EF4-FFF2-40B4-BE49-F238E27FC236}">
              <a16:creationId xmlns:a16="http://schemas.microsoft.com/office/drawing/2014/main" id="{00000000-0008-0000-0900-000063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4409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243</xdr:row>
      <xdr:rowOff>0</xdr:rowOff>
    </xdr:from>
    <xdr:to>
      <xdr:col>8</xdr:col>
      <xdr:colOff>0</xdr:colOff>
      <xdr:row>243</xdr:row>
      <xdr:rowOff>0</xdr:rowOff>
    </xdr:to>
    <xdr:pic>
      <xdr:nvPicPr>
        <xdr:cNvPr id="2660" name="Picture 164">
          <a:extLst>
            <a:ext uri="{FF2B5EF4-FFF2-40B4-BE49-F238E27FC236}">
              <a16:creationId xmlns:a16="http://schemas.microsoft.com/office/drawing/2014/main" id="{00000000-0008-0000-0900-000064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4409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243</xdr:row>
      <xdr:rowOff>0</xdr:rowOff>
    </xdr:from>
    <xdr:to>
      <xdr:col>8</xdr:col>
      <xdr:colOff>0</xdr:colOff>
      <xdr:row>243</xdr:row>
      <xdr:rowOff>0</xdr:rowOff>
    </xdr:to>
    <xdr:pic>
      <xdr:nvPicPr>
        <xdr:cNvPr id="2661" name="Picture 165">
          <a:extLst>
            <a:ext uri="{FF2B5EF4-FFF2-40B4-BE49-F238E27FC236}">
              <a16:creationId xmlns:a16="http://schemas.microsoft.com/office/drawing/2014/main" id="{00000000-0008-0000-0900-000065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4409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243</xdr:row>
      <xdr:rowOff>0</xdr:rowOff>
    </xdr:from>
    <xdr:to>
      <xdr:col>8</xdr:col>
      <xdr:colOff>0</xdr:colOff>
      <xdr:row>243</xdr:row>
      <xdr:rowOff>0</xdr:rowOff>
    </xdr:to>
    <xdr:pic>
      <xdr:nvPicPr>
        <xdr:cNvPr id="2662" name="Picture 166">
          <a:extLst>
            <a:ext uri="{FF2B5EF4-FFF2-40B4-BE49-F238E27FC236}">
              <a16:creationId xmlns:a16="http://schemas.microsoft.com/office/drawing/2014/main" id="{00000000-0008-0000-0900-000066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4409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243</xdr:row>
      <xdr:rowOff>0</xdr:rowOff>
    </xdr:from>
    <xdr:to>
      <xdr:col>8</xdr:col>
      <xdr:colOff>0</xdr:colOff>
      <xdr:row>243</xdr:row>
      <xdr:rowOff>0</xdr:rowOff>
    </xdr:to>
    <xdr:pic>
      <xdr:nvPicPr>
        <xdr:cNvPr id="2663" name="Picture 167">
          <a:extLst>
            <a:ext uri="{FF2B5EF4-FFF2-40B4-BE49-F238E27FC236}">
              <a16:creationId xmlns:a16="http://schemas.microsoft.com/office/drawing/2014/main" id="{00000000-0008-0000-0900-000067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4409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243</xdr:row>
      <xdr:rowOff>0</xdr:rowOff>
    </xdr:from>
    <xdr:to>
      <xdr:col>8</xdr:col>
      <xdr:colOff>0</xdr:colOff>
      <xdr:row>243</xdr:row>
      <xdr:rowOff>0</xdr:rowOff>
    </xdr:to>
    <xdr:pic>
      <xdr:nvPicPr>
        <xdr:cNvPr id="2664" name="Picture 168">
          <a:extLst>
            <a:ext uri="{FF2B5EF4-FFF2-40B4-BE49-F238E27FC236}">
              <a16:creationId xmlns:a16="http://schemas.microsoft.com/office/drawing/2014/main" id="{00000000-0008-0000-0900-000068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4409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243</xdr:row>
      <xdr:rowOff>0</xdr:rowOff>
    </xdr:from>
    <xdr:to>
      <xdr:col>8</xdr:col>
      <xdr:colOff>0</xdr:colOff>
      <xdr:row>243</xdr:row>
      <xdr:rowOff>0</xdr:rowOff>
    </xdr:to>
    <xdr:pic>
      <xdr:nvPicPr>
        <xdr:cNvPr id="2665" name="Picture 169">
          <a:extLst>
            <a:ext uri="{FF2B5EF4-FFF2-40B4-BE49-F238E27FC236}">
              <a16:creationId xmlns:a16="http://schemas.microsoft.com/office/drawing/2014/main" id="{00000000-0008-0000-0900-000069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4409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243</xdr:row>
      <xdr:rowOff>0</xdr:rowOff>
    </xdr:from>
    <xdr:to>
      <xdr:col>8</xdr:col>
      <xdr:colOff>0</xdr:colOff>
      <xdr:row>243</xdr:row>
      <xdr:rowOff>0</xdr:rowOff>
    </xdr:to>
    <xdr:pic>
      <xdr:nvPicPr>
        <xdr:cNvPr id="2666" name="Picture 170">
          <a:extLst>
            <a:ext uri="{FF2B5EF4-FFF2-40B4-BE49-F238E27FC236}">
              <a16:creationId xmlns:a16="http://schemas.microsoft.com/office/drawing/2014/main" id="{00000000-0008-0000-0900-00006A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4409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250</xdr:row>
      <xdr:rowOff>0</xdr:rowOff>
    </xdr:from>
    <xdr:to>
      <xdr:col>8</xdr:col>
      <xdr:colOff>0</xdr:colOff>
      <xdr:row>250</xdr:row>
      <xdr:rowOff>0</xdr:rowOff>
    </xdr:to>
    <xdr:pic>
      <xdr:nvPicPr>
        <xdr:cNvPr id="2667" name="Picture 171">
          <a:extLst>
            <a:ext uri="{FF2B5EF4-FFF2-40B4-BE49-F238E27FC236}">
              <a16:creationId xmlns:a16="http://schemas.microsoft.com/office/drawing/2014/main" id="{00000000-0008-0000-0900-00006B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6609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250</xdr:row>
      <xdr:rowOff>0</xdr:rowOff>
    </xdr:from>
    <xdr:to>
      <xdr:col>8</xdr:col>
      <xdr:colOff>0</xdr:colOff>
      <xdr:row>250</xdr:row>
      <xdr:rowOff>0</xdr:rowOff>
    </xdr:to>
    <xdr:pic>
      <xdr:nvPicPr>
        <xdr:cNvPr id="2668" name="Picture 172">
          <a:extLst>
            <a:ext uri="{FF2B5EF4-FFF2-40B4-BE49-F238E27FC236}">
              <a16:creationId xmlns:a16="http://schemas.microsoft.com/office/drawing/2014/main" id="{00000000-0008-0000-0900-00006C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6609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250</xdr:row>
      <xdr:rowOff>0</xdr:rowOff>
    </xdr:from>
    <xdr:to>
      <xdr:col>8</xdr:col>
      <xdr:colOff>0</xdr:colOff>
      <xdr:row>250</xdr:row>
      <xdr:rowOff>0</xdr:rowOff>
    </xdr:to>
    <xdr:pic>
      <xdr:nvPicPr>
        <xdr:cNvPr id="2669" name="Picture 173">
          <a:extLst>
            <a:ext uri="{FF2B5EF4-FFF2-40B4-BE49-F238E27FC236}">
              <a16:creationId xmlns:a16="http://schemas.microsoft.com/office/drawing/2014/main" id="{00000000-0008-0000-0900-00006D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6609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250</xdr:row>
      <xdr:rowOff>0</xdr:rowOff>
    </xdr:from>
    <xdr:to>
      <xdr:col>8</xdr:col>
      <xdr:colOff>0</xdr:colOff>
      <xdr:row>250</xdr:row>
      <xdr:rowOff>0</xdr:rowOff>
    </xdr:to>
    <xdr:pic>
      <xdr:nvPicPr>
        <xdr:cNvPr id="2670" name="Picture 174">
          <a:extLst>
            <a:ext uri="{FF2B5EF4-FFF2-40B4-BE49-F238E27FC236}">
              <a16:creationId xmlns:a16="http://schemas.microsoft.com/office/drawing/2014/main" id="{00000000-0008-0000-0900-00006E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6609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250</xdr:row>
      <xdr:rowOff>0</xdr:rowOff>
    </xdr:from>
    <xdr:to>
      <xdr:col>8</xdr:col>
      <xdr:colOff>0</xdr:colOff>
      <xdr:row>250</xdr:row>
      <xdr:rowOff>0</xdr:rowOff>
    </xdr:to>
    <xdr:pic>
      <xdr:nvPicPr>
        <xdr:cNvPr id="2671" name="Picture 175">
          <a:extLst>
            <a:ext uri="{FF2B5EF4-FFF2-40B4-BE49-F238E27FC236}">
              <a16:creationId xmlns:a16="http://schemas.microsoft.com/office/drawing/2014/main" id="{00000000-0008-0000-0900-00006F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6609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250</xdr:row>
      <xdr:rowOff>0</xdr:rowOff>
    </xdr:from>
    <xdr:to>
      <xdr:col>8</xdr:col>
      <xdr:colOff>0</xdr:colOff>
      <xdr:row>250</xdr:row>
      <xdr:rowOff>0</xdr:rowOff>
    </xdr:to>
    <xdr:pic>
      <xdr:nvPicPr>
        <xdr:cNvPr id="2672" name="Picture 176">
          <a:extLst>
            <a:ext uri="{FF2B5EF4-FFF2-40B4-BE49-F238E27FC236}">
              <a16:creationId xmlns:a16="http://schemas.microsoft.com/office/drawing/2014/main" id="{00000000-0008-0000-0900-000070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6609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250</xdr:row>
      <xdr:rowOff>0</xdr:rowOff>
    </xdr:from>
    <xdr:to>
      <xdr:col>8</xdr:col>
      <xdr:colOff>0</xdr:colOff>
      <xdr:row>250</xdr:row>
      <xdr:rowOff>0</xdr:rowOff>
    </xdr:to>
    <xdr:pic>
      <xdr:nvPicPr>
        <xdr:cNvPr id="2673" name="Picture 177">
          <a:extLst>
            <a:ext uri="{FF2B5EF4-FFF2-40B4-BE49-F238E27FC236}">
              <a16:creationId xmlns:a16="http://schemas.microsoft.com/office/drawing/2014/main" id="{00000000-0008-0000-0900-000071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6609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250</xdr:row>
      <xdr:rowOff>0</xdr:rowOff>
    </xdr:from>
    <xdr:to>
      <xdr:col>8</xdr:col>
      <xdr:colOff>0</xdr:colOff>
      <xdr:row>250</xdr:row>
      <xdr:rowOff>0</xdr:rowOff>
    </xdr:to>
    <xdr:pic>
      <xdr:nvPicPr>
        <xdr:cNvPr id="2674" name="Picture 178">
          <a:extLst>
            <a:ext uri="{FF2B5EF4-FFF2-40B4-BE49-F238E27FC236}">
              <a16:creationId xmlns:a16="http://schemas.microsoft.com/office/drawing/2014/main" id="{00000000-0008-0000-0900-000072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6609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250</xdr:row>
      <xdr:rowOff>0</xdr:rowOff>
    </xdr:from>
    <xdr:to>
      <xdr:col>8</xdr:col>
      <xdr:colOff>0</xdr:colOff>
      <xdr:row>250</xdr:row>
      <xdr:rowOff>0</xdr:rowOff>
    </xdr:to>
    <xdr:pic>
      <xdr:nvPicPr>
        <xdr:cNvPr id="2675" name="Picture 179">
          <a:extLst>
            <a:ext uri="{FF2B5EF4-FFF2-40B4-BE49-F238E27FC236}">
              <a16:creationId xmlns:a16="http://schemas.microsoft.com/office/drawing/2014/main" id="{00000000-0008-0000-0900-000073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6609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250</xdr:row>
      <xdr:rowOff>0</xdr:rowOff>
    </xdr:from>
    <xdr:to>
      <xdr:col>8</xdr:col>
      <xdr:colOff>0</xdr:colOff>
      <xdr:row>250</xdr:row>
      <xdr:rowOff>0</xdr:rowOff>
    </xdr:to>
    <xdr:pic>
      <xdr:nvPicPr>
        <xdr:cNvPr id="2676" name="Picture 180">
          <a:extLst>
            <a:ext uri="{FF2B5EF4-FFF2-40B4-BE49-F238E27FC236}">
              <a16:creationId xmlns:a16="http://schemas.microsoft.com/office/drawing/2014/main" id="{00000000-0008-0000-0900-000074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6609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250</xdr:row>
      <xdr:rowOff>0</xdr:rowOff>
    </xdr:from>
    <xdr:to>
      <xdr:col>8</xdr:col>
      <xdr:colOff>0</xdr:colOff>
      <xdr:row>250</xdr:row>
      <xdr:rowOff>0</xdr:rowOff>
    </xdr:to>
    <xdr:pic>
      <xdr:nvPicPr>
        <xdr:cNvPr id="2677" name="Picture 181">
          <a:extLst>
            <a:ext uri="{FF2B5EF4-FFF2-40B4-BE49-F238E27FC236}">
              <a16:creationId xmlns:a16="http://schemas.microsoft.com/office/drawing/2014/main" id="{00000000-0008-0000-0900-000075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6609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250</xdr:row>
      <xdr:rowOff>0</xdr:rowOff>
    </xdr:from>
    <xdr:to>
      <xdr:col>8</xdr:col>
      <xdr:colOff>0</xdr:colOff>
      <xdr:row>250</xdr:row>
      <xdr:rowOff>0</xdr:rowOff>
    </xdr:to>
    <xdr:pic>
      <xdr:nvPicPr>
        <xdr:cNvPr id="2678" name="Picture 182">
          <a:extLst>
            <a:ext uri="{FF2B5EF4-FFF2-40B4-BE49-F238E27FC236}">
              <a16:creationId xmlns:a16="http://schemas.microsoft.com/office/drawing/2014/main" id="{00000000-0008-0000-0900-000076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6609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250</xdr:row>
      <xdr:rowOff>0</xdr:rowOff>
    </xdr:from>
    <xdr:to>
      <xdr:col>8</xdr:col>
      <xdr:colOff>0</xdr:colOff>
      <xdr:row>250</xdr:row>
      <xdr:rowOff>0</xdr:rowOff>
    </xdr:to>
    <xdr:pic>
      <xdr:nvPicPr>
        <xdr:cNvPr id="2679" name="Picture 183">
          <a:extLst>
            <a:ext uri="{FF2B5EF4-FFF2-40B4-BE49-F238E27FC236}">
              <a16:creationId xmlns:a16="http://schemas.microsoft.com/office/drawing/2014/main" id="{00000000-0008-0000-0900-000077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6609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250</xdr:row>
      <xdr:rowOff>0</xdr:rowOff>
    </xdr:from>
    <xdr:to>
      <xdr:col>8</xdr:col>
      <xdr:colOff>0</xdr:colOff>
      <xdr:row>250</xdr:row>
      <xdr:rowOff>0</xdr:rowOff>
    </xdr:to>
    <xdr:pic>
      <xdr:nvPicPr>
        <xdr:cNvPr id="2680" name="Picture 184">
          <a:extLst>
            <a:ext uri="{FF2B5EF4-FFF2-40B4-BE49-F238E27FC236}">
              <a16:creationId xmlns:a16="http://schemas.microsoft.com/office/drawing/2014/main" id="{00000000-0008-0000-0900-000078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6609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250</xdr:row>
      <xdr:rowOff>0</xdr:rowOff>
    </xdr:from>
    <xdr:to>
      <xdr:col>8</xdr:col>
      <xdr:colOff>0</xdr:colOff>
      <xdr:row>250</xdr:row>
      <xdr:rowOff>0</xdr:rowOff>
    </xdr:to>
    <xdr:pic>
      <xdr:nvPicPr>
        <xdr:cNvPr id="2681" name="Picture 185">
          <a:extLst>
            <a:ext uri="{FF2B5EF4-FFF2-40B4-BE49-F238E27FC236}">
              <a16:creationId xmlns:a16="http://schemas.microsoft.com/office/drawing/2014/main" id="{00000000-0008-0000-0900-000079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6609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250</xdr:row>
      <xdr:rowOff>0</xdr:rowOff>
    </xdr:from>
    <xdr:to>
      <xdr:col>8</xdr:col>
      <xdr:colOff>0</xdr:colOff>
      <xdr:row>250</xdr:row>
      <xdr:rowOff>0</xdr:rowOff>
    </xdr:to>
    <xdr:pic>
      <xdr:nvPicPr>
        <xdr:cNvPr id="2682" name="Picture 186">
          <a:extLst>
            <a:ext uri="{FF2B5EF4-FFF2-40B4-BE49-F238E27FC236}">
              <a16:creationId xmlns:a16="http://schemas.microsoft.com/office/drawing/2014/main" id="{00000000-0008-0000-0900-00007A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6609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250</xdr:row>
      <xdr:rowOff>0</xdr:rowOff>
    </xdr:from>
    <xdr:to>
      <xdr:col>8</xdr:col>
      <xdr:colOff>0</xdr:colOff>
      <xdr:row>250</xdr:row>
      <xdr:rowOff>0</xdr:rowOff>
    </xdr:to>
    <xdr:pic>
      <xdr:nvPicPr>
        <xdr:cNvPr id="2683" name="Picture 187">
          <a:extLst>
            <a:ext uri="{FF2B5EF4-FFF2-40B4-BE49-F238E27FC236}">
              <a16:creationId xmlns:a16="http://schemas.microsoft.com/office/drawing/2014/main" id="{00000000-0008-0000-0900-00007B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6609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250</xdr:row>
      <xdr:rowOff>0</xdr:rowOff>
    </xdr:from>
    <xdr:to>
      <xdr:col>8</xdr:col>
      <xdr:colOff>0</xdr:colOff>
      <xdr:row>250</xdr:row>
      <xdr:rowOff>0</xdr:rowOff>
    </xdr:to>
    <xdr:pic>
      <xdr:nvPicPr>
        <xdr:cNvPr id="2684" name="Picture 188">
          <a:extLst>
            <a:ext uri="{FF2B5EF4-FFF2-40B4-BE49-F238E27FC236}">
              <a16:creationId xmlns:a16="http://schemas.microsoft.com/office/drawing/2014/main" id="{00000000-0008-0000-0900-00007C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6609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250</xdr:row>
      <xdr:rowOff>0</xdr:rowOff>
    </xdr:from>
    <xdr:to>
      <xdr:col>8</xdr:col>
      <xdr:colOff>0</xdr:colOff>
      <xdr:row>250</xdr:row>
      <xdr:rowOff>0</xdr:rowOff>
    </xdr:to>
    <xdr:pic>
      <xdr:nvPicPr>
        <xdr:cNvPr id="2685" name="Picture 189">
          <a:extLst>
            <a:ext uri="{FF2B5EF4-FFF2-40B4-BE49-F238E27FC236}">
              <a16:creationId xmlns:a16="http://schemas.microsoft.com/office/drawing/2014/main" id="{00000000-0008-0000-0900-00007D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6609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250</xdr:row>
      <xdr:rowOff>0</xdr:rowOff>
    </xdr:from>
    <xdr:to>
      <xdr:col>8</xdr:col>
      <xdr:colOff>0</xdr:colOff>
      <xdr:row>250</xdr:row>
      <xdr:rowOff>0</xdr:rowOff>
    </xdr:to>
    <xdr:pic>
      <xdr:nvPicPr>
        <xdr:cNvPr id="2686" name="Picture 190">
          <a:extLst>
            <a:ext uri="{FF2B5EF4-FFF2-40B4-BE49-F238E27FC236}">
              <a16:creationId xmlns:a16="http://schemas.microsoft.com/office/drawing/2014/main" id="{00000000-0008-0000-0900-00007E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6609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250</xdr:row>
      <xdr:rowOff>0</xdr:rowOff>
    </xdr:from>
    <xdr:to>
      <xdr:col>8</xdr:col>
      <xdr:colOff>0</xdr:colOff>
      <xdr:row>250</xdr:row>
      <xdr:rowOff>0</xdr:rowOff>
    </xdr:to>
    <xdr:pic>
      <xdr:nvPicPr>
        <xdr:cNvPr id="2687" name="Picture 191">
          <a:extLst>
            <a:ext uri="{FF2B5EF4-FFF2-40B4-BE49-F238E27FC236}">
              <a16:creationId xmlns:a16="http://schemas.microsoft.com/office/drawing/2014/main" id="{00000000-0008-0000-0900-00007F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6609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250</xdr:row>
      <xdr:rowOff>0</xdr:rowOff>
    </xdr:from>
    <xdr:to>
      <xdr:col>8</xdr:col>
      <xdr:colOff>0</xdr:colOff>
      <xdr:row>250</xdr:row>
      <xdr:rowOff>0</xdr:rowOff>
    </xdr:to>
    <xdr:pic>
      <xdr:nvPicPr>
        <xdr:cNvPr id="2688" name="Picture 192">
          <a:extLst>
            <a:ext uri="{FF2B5EF4-FFF2-40B4-BE49-F238E27FC236}">
              <a16:creationId xmlns:a16="http://schemas.microsoft.com/office/drawing/2014/main" id="{00000000-0008-0000-0900-000080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6609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250</xdr:row>
      <xdr:rowOff>0</xdr:rowOff>
    </xdr:from>
    <xdr:to>
      <xdr:col>8</xdr:col>
      <xdr:colOff>0</xdr:colOff>
      <xdr:row>250</xdr:row>
      <xdr:rowOff>0</xdr:rowOff>
    </xdr:to>
    <xdr:pic>
      <xdr:nvPicPr>
        <xdr:cNvPr id="2689" name="Picture 193">
          <a:extLst>
            <a:ext uri="{FF2B5EF4-FFF2-40B4-BE49-F238E27FC236}">
              <a16:creationId xmlns:a16="http://schemas.microsoft.com/office/drawing/2014/main" id="{00000000-0008-0000-0900-000081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6609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250</xdr:row>
      <xdr:rowOff>0</xdr:rowOff>
    </xdr:from>
    <xdr:to>
      <xdr:col>8</xdr:col>
      <xdr:colOff>0</xdr:colOff>
      <xdr:row>250</xdr:row>
      <xdr:rowOff>0</xdr:rowOff>
    </xdr:to>
    <xdr:pic>
      <xdr:nvPicPr>
        <xdr:cNvPr id="2690" name="Picture 194">
          <a:extLst>
            <a:ext uri="{FF2B5EF4-FFF2-40B4-BE49-F238E27FC236}">
              <a16:creationId xmlns:a16="http://schemas.microsoft.com/office/drawing/2014/main" id="{00000000-0008-0000-0900-000082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6609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250</xdr:row>
      <xdr:rowOff>0</xdr:rowOff>
    </xdr:from>
    <xdr:to>
      <xdr:col>8</xdr:col>
      <xdr:colOff>0</xdr:colOff>
      <xdr:row>250</xdr:row>
      <xdr:rowOff>0</xdr:rowOff>
    </xdr:to>
    <xdr:pic>
      <xdr:nvPicPr>
        <xdr:cNvPr id="2691" name="Picture 195">
          <a:extLst>
            <a:ext uri="{FF2B5EF4-FFF2-40B4-BE49-F238E27FC236}">
              <a16:creationId xmlns:a16="http://schemas.microsoft.com/office/drawing/2014/main" id="{00000000-0008-0000-0900-000083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6609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250</xdr:row>
      <xdr:rowOff>0</xdr:rowOff>
    </xdr:from>
    <xdr:to>
      <xdr:col>8</xdr:col>
      <xdr:colOff>0</xdr:colOff>
      <xdr:row>250</xdr:row>
      <xdr:rowOff>0</xdr:rowOff>
    </xdr:to>
    <xdr:pic>
      <xdr:nvPicPr>
        <xdr:cNvPr id="2692" name="Picture 196">
          <a:extLst>
            <a:ext uri="{FF2B5EF4-FFF2-40B4-BE49-F238E27FC236}">
              <a16:creationId xmlns:a16="http://schemas.microsoft.com/office/drawing/2014/main" id="{00000000-0008-0000-0900-000084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6609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250</xdr:row>
      <xdr:rowOff>0</xdr:rowOff>
    </xdr:from>
    <xdr:to>
      <xdr:col>8</xdr:col>
      <xdr:colOff>0</xdr:colOff>
      <xdr:row>250</xdr:row>
      <xdr:rowOff>0</xdr:rowOff>
    </xdr:to>
    <xdr:pic>
      <xdr:nvPicPr>
        <xdr:cNvPr id="2693" name="Picture 197">
          <a:extLst>
            <a:ext uri="{FF2B5EF4-FFF2-40B4-BE49-F238E27FC236}">
              <a16:creationId xmlns:a16="http://schemas.microsoft.com/office/drawing/2014/main" id="{00000000-0008-0000-0900-000085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6609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250</xdr:row>
      <xdr:rowOff>0</xdr:rowOff>
    </xdr:from>
    <xdr:to>
      <xdr:col>8</xdr:col>
      <xdr:colOff>0</xdr:colOff>
      <xdr:row>250</xdr:row>
      <xdr:rowOff>0</xdr:rowOff>
    </xdr:to>
    <xdr:pic>
      <xdr:nvPicPr>
        <xdr:cNvPr id="2694" name="Picture 198">
          <a:extLst>
            <a:ext uri="{FF2B5EF4-FFF2-40B4-BE49-F238E27FC236}">
              <a16:creationId xmlns:a16="http://schemas.microsoft.com/office/drawing/2014/main" id="{00000000-0008-0000-0900-000086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6609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250</xdr:row>
      <xdr:rowOff>0</xdr:rowOff>
    </xdr:from>
    <xdr:to>
      <xdr:col>8</xdr:col>
      <xdr:colOff>0</xdr:colOff>
      <xdr:row>250</xdr:row>
      <xdr:rowOff>0</xdr:rowOff>
    </xdr:to>
    <xdr:pic>
      <xdr:nvPicPr>
        <xdr:cNvPr id="2695" name="Picture 199">
          <a:extLst>
            <a:ext uri="{FF2B5EF4-FFF2-40B4-BE49-F238E27FC236}">
              <a16:creationId xmlns:a16="http://schemas.microsoft.com/office/drawing/2014/main" id="{00000000-0008-0000-0900-000087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6609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250</xdr:row>
      <xdr:rowOff>0</xdr:rowOff>
    </xdr:from>
    <xdr:to>
      <xdr:col>8</xdr:col>
      <xdr:colOff>0</xdr:colOff>
      <xdr:row>250</xdr:row>
      <xdr:rowOff>0</xdr:rowOff>
    </xdr:to>
    <xdr:pic>
      <xdr:nvPicPr>
        <xdr:cNvPr id="2696" name="Picture 200">
          <a:extLst>
            <a:ext uri="{FF2B5EF4-FFF2-40B4-BE49-F238E27FC236}">
              <a16:creationId xmlns:a16="http://schemas.microsoft.com/office/drawing/2014/main" id="{00000000-0008-0000-0900-000088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6609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250</xdr:row>
      <xdr:rowOff>0</xdr:rowOff>
    </xdr:from>
    <xdr:to>
      <xdr:col>8</xdr:col>
      <xdr:colOff>0</xdr:colOff>
      <xdr:row>250</xdr:row>
      <xdr:rowOff>0</xdr:rowOff>
    </xdr:to>
    <xdr:pic>
      <xdr:nvPicPr>
        <xdr:cNvPr id="2697" name="Picture 201">
          <a:extLst>
            <a:ext uri="{FF2B5EF4-FFF2-40B4-BE49-F238E27FC236}">
              <a16:creationId xmlns:a16="http://schemas.microsoft.com/office/drawing/2014/main" id="{00000000-0008-0000-0900-000089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6609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250</xdr:row>
      <xdr:rowOff>0</xdr:rowOff>
    </xdr:from>
    <xdr:to>
      <xdr:col>8</xdr:col>
      <xdr:colOff>0</xdr:colOff>
      <xdr:row>250</xdr:row>
      <xdr:rowOff>0</xdr:rowOff>
    </xdr:to>
    <xdr:pic>
      <xdr:nvPicPr>
        <xdr:cNvPr id="2698" name="Picture 202">
          <a:extLst>
            <a:ext uri="{FF2B5EF4-FFF2-40B4-BE49-F238E27FC236}">
              <a16:creationId xmlns:a16="http://schemas.microsoft.com/office/drawing/2014/main" id="{00000000-0008-0000-0900-00008A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6609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250</xdr:row>
      <xdr:rowOff>0</xdr:rowOff>
    </xdr:from>
    <xdr:to>
      <xdr:col>8</xdr:col>
      <xdr:colOff>0</xdr:colOff>
      <xdr:row>250</xdr:row>
      <xdr:rowOff>0</xdr:rowOff>
    </xdr:to>
    <xdr:pic>
      <xdr:nvPicPr>
        <xdr:cNvPr id="2699" name="Picture 203">
          <a:extLst>
            <a:ext uri="{FF2B5EF4-FFF2-40B4-BE49-F238E27FC236}">
              <a16:creationId xmlns:a16="http://schemas.microsoft.com/office/drawing/2014/main" id="{00000000-0008-0000-0900-00008B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6609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250</xdr:row>
      <xdr:rowOff>0</xdr:rowOff>
    </xdr:from>
    <xdr:to>
      <xdr:col>8</xdr:col>
      <xdr:colOff>0</xdr:colOff>
      <xdr:row>250</xdr:row>
      <xdr:rowOff>0</xdr:rowOff>
    </xdr:to>
    <xdr:pic>
      <xdr:nvPicPr>
        <xdr:cNvPr id="2700" name="Picture 204">
          <a:extLst>
            <a:ext uri="{FF2B5EF4-FFF2-40B4-BE49-F238E27FC236}">
              <a16:creationId xmlns:a16="http://schemas.microsoft.com/office/drawing/2014/main" id="{00000000-0008-0000-0900-00008C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6609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250</xdr:row>
      <xdr:rowOff>0</xdr:rowOff>
    </xdr:from>
    <xdr:to>
      <xdr:col>8</xdr:col>
      <xdr:colOff>0</xdr:colOff>
      <xdr:row>250</xdr:row>
      <xdr:rowOff>0</xdr:rowOff>
    </xdr:to>
    <xdr:pic>
      <xdr:nvPicPr>
        <xdr:cNvPr id="2701" name="Picture 205">
          <a:extLst>
            <a:ext uri="{FF2B5EF4-FFF2-40B4-BE49-F238E27FC236}">
              <a16:creationId xmlns:a16="http://schemas.microsoft.com/office/drawing/2014/main" id="{00000000-0008-0000-0900-00008D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6609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250</xdr:row>
      <xdr:rowOff>0</xdr:rowOff>
    </xdr:from>
    <xdr:to>
      <xdr:col>8</xdr:col>
      <xdr:colOff>0</xdr:colOff>
      <xdr:row>250</xdr:row>
      <xdr:rowOff>0</xdr:rowOff>
    </xdr:to>
    <xdr:pic>
      <xdr:nvPicPr>
        <xdr:cNvPr id="2702" name="Picture 206">
          <a:extLst>
            <a:ext uri="{FF2B5EF4-FFF2-40B4-BE49-F238E27FC236}">
              <a16:creationId xmlns:a16="http://schemas.microsoft.com/office/drawing/2014/main" id="{00000000-0008-0000-0900-00008E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6609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250</xdr:row>
      <xdr:rowOff>0</xdr:rowOff>
    </xdr:from>
    <xdr:to>
      <xdr:col>8</xdr:col>
      <xdr:colOff>0</xdr:colOff>
      <xdr:row>250</xdr:row>
      <xdr:rowOff>0</xdr:rowOff>
    </xdr:to>
    <xdr:pic>
      <xdr:nvPicPr>
        <xdr:cNvPr id="2703" name="Picture 207">
          <a:extLst>
            <a:ext uri="{FF2B5EF4-FFF2-40B4-BE49-F238E27FC236}">
              <a16:creationId xmlns:a16="http://schemas.microsoft.com/office/drawing/2014/main" id="{00000000-0008-0000-0900-00008F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6609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250</xdr:row>
      <xdr:rowOff>0</xdr:rowOff>
    </xdr:from>
    <xdr:to>
      <xdr:col>8</xdr:col>
      <xdr:colOff>0</xdr:colOff>
      <xdr:row>250</xdr:row>
      <xdr:rowOff>0</xdr:rowOff>
    </xdr:to>
    <xdr:pic>
      <xdr:nvPicPr>
        <xdr:cNvPr id="2704" name="Picture 208">
          <a:extLst>
            <a:ext uri="{FF2B5EF4-FFF2-40B4-BE49-F238E27FC236}">
              <a16:creationId xmlns:a16="http://schemas.microsoft.com/office/drawing/2014/main" id="{00000000-0008-0000-0900-000090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6609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250</xdr:row>
      <xdr:rowOff>0</xdr:rowOff>
    </xdr:from>
    <xdr:to>
      <xdr:col>8</xdr:col>
      <xdr:colOff>0</xdr:colOff>
      <xdr:row>250</xdr:row>
      <xdr:rowOff>0</xdr:rowOff>
    </xdr:to>
    <xdr:pic>
      <xdr:nvPicPr>
        <xdr:cNvPr id="2705" name="Picture 209">
          <a:extLst>
            <a:ext uri="{FF2B5EF4-FFF2-40B4-BE49-F238E27FC236}">
              <a16:creationId xmlns:a16="http://schemas.microsoft.com/office/drawing/2014/main" id="{00000000-0008-0000-0900-000091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66095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262</xdr:row>
      <xdr:rowOff>0</xdr:rowOff>
    </xdr:from>
    <xdr:to>
      <xdr:col>8</xdr:col>
      <xdr:colOff>0</xdr:colOff>
      <xdr:row>262</xdr:row>
      <xdr:rowOff>0</xdr:rowOff>
    </xdr:to>
    <xdr:pic>
      <xdr:nvPicPr>
        <xdr:cNvPr id="2706" name="Picture 210">
          <a:extLst>
            <a:ext uri="{FF2B5EF4-FFF2-40B4-BE49-F238E27FC236}">
              <a16:creationId xmlns:a16="http://schemas.microsoft.com/office/drawing/2014/main" id="{00000000-0008-0000-0900-000092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0381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262</xdr:row>
      <xdr:rowOff>0</xdr:rowOff>
    </xdr:from>
    <xdr:to>
      <xdr:col>8</xdr:col>
      <xdr:colOff>0</xdr:colOff>
      <xdr:row>262</xdr:row>
      <xdr:rowOff>0</xdr:rowOff>
    </xdr:to>
    <xdr:pic>
      <xdr:nvPicPr>
        <xdr:cNvPr id="2707" name="Picture 211">
          <a:extLst>
            <a:ext uri="{FF2B5EF4-FFF2-40B4-BE49-F238E27FC236}">
              <a16:creationId xmlns:a16="http://schemas.microsoft.com/office/drawing/2014/main" id="{00000000-0008-0000-0900-000093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0381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262</xdr:row>
      <xdr:rowOff>0</xdr:rowOff>
    </xdr:from>
    <xdr:to>
      <xdr:col>8</xdr:col>
      <xdr:colOff>0</xdr:colOff>
      <xdr:row>262</xdr:row>
      <xdr:rowOff>0</xdr:rowOff>
    </xdr:to>
    <xdr:pic>
      <xdr:nvPicPr>
        <xdr:cNvPr id="2708" name="Picture 212">
          <a:extLst>
            <a:ext uri="{FF2B5EF4-FFF2-40B4-BE49-F238E27FC236}">
              <a16:creationId xmlns:a16="http://schemas.microsoft.com/office/drawing/2014/main" id="{00000000-0008-0000-0900-000094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0381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262</xdr:row>
      <xdr:rowOff>0</xdr:rowOff>
    </xdr:from>
    <xdr:to>
      <xdr:col>8</xdr:col>
      <xdr:colOff>0</xdr:colOff>
      <xdr:row>262</xdr:row>
      <xdr:rowOff>0</xdr:rowOff>
    </xdr:to>
    <xdr:pic>
      <xdr:nvPicPr>
        <xdr:cNvPr id="2709" name="Picture 213">
          <a:extLst>
            <a:ext uri="{FF2B5EF4-FFF2-40B4-BE49-F238E27FC236}">
              <a16:creationId xmlns:a16="http://schemas.microsoft.com/office/drawing/2014/main" id="{00000000-0008-0000-0900-000095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0381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262</xdr:row>
      <xdr:rowOff>0</xdr:rowOff>
    </xdr:from>
    <xdr:to>
      <xdr:col>8</xdr:col>
      <xdr:colOff>0</xdr:colOff>
      <xdr:row>262</xdr:row>
      <xdr:rowOff>0</xdr:rowOff>
    </xdr:to>
    <xdr:pic>
      <xdr:nvPicPr>
        <xdr:cNvPr id="2710" name="Picture 214">
          <a:extLst>
            <a:ext uri="{FF2B5EF4-FFF2-40B4-BE49-F238E27FC236}">
              <a16:creationId xmlns:a16="http://schemas.microsoft.com/office/drawing/2014/main" id="{00000000-0008-0000-0900-000096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0381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262</xdr:row>
      <xdr:rowOff>0</xdr:rowOff>
    </xdr:from>
    <xdr:to>
      <xdr:col>8</xdr:col>
      <xdr:colOff>0</xdr:colOff>
      <xdr:row>262</xdr:row>
      <xdr:rowOff>0</xdr:rowOff>
    </xdr:to>
    <xdr:pic>
      <xdr:nvPicPr>
        <xdr:cNvPr id="2711" name="Picture 215">
          <a:extLst>
            <a:ext uri="{FF2B5EF4-FFF2-40B4-BE49-F238E27FC236}">
              <a16:creationId xmlns:a16="http://schemas.microsoft.com/office/drawing/2014/main" id="{00000000-0008-0000-0900-000097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0381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262</xdr:row>
      <xdr:rowOff>0</xdr:rowOff>
    </xdr:from>
    <xdr:to>
      <xdr:col>8</xdr:col>
      <xdr:colOff>0</xdr:colOff>
      <xdr:row>262</xdr:row>
      <xdr:rowOff>0</xdr:rowOff>
    </xdr:to>
    <xdr:pic>
      <xdr:nvPicPr>
        <xdr:cNvPr id="2712" name="Picture 216">
          <a:extLst>
            <a:ext uri="{FF2B5EF4-FFF2-40B4-BE49-F238E27FC236}">
              <a16:creationId xmlns:a16="http://schemas.microsoft.com/office/drawing/2014/main" id="{00000000-0008-0000-0900-000098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0381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262</xdr:row>
      <xdr:rowOff>0</xdr:rowOff>
    </xdr:from>
    <xdr:to>
      <xdr:col>8</xdr:col>
      <xdr:colOff>0</xdr:colOff>
      <xdr:row>262</xdr:row>
      <xdr:rowOff>0</xdr:rowOff>
    </xdr:to>
    <xdr:pic>
      <xdr:nvPicPr>
        <xdr:cNvPr id="2713" name="Picture 217">
          <a:extLst>
            <a:ext uri="{FF2B5EF4-FFF2-40B4-BE49-F238E27FC236}">
              <a16:creationId xmlns:a16="http://schemas.microsoft.com/office/drawing/2014/main" id="{00000000-0008-0000-0900-000099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0381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262</xdr:row>
      <xdr:rowOff>0</xdr:rowOff>
    </xdr:from>
    <xdr:to>
      <xdr:col>8</xdr:col>
      <xdr:colOff>0</xdr:colOff>
      <xdr:row>262</xdr:row>
      <xdr:rowOff>0</xdr:rowOff>
    </xdr:to>
    <xdr:pic>
      <xdr:nvPicPr>
        <xdr:cNvPr id="2714" name="Picture 218">
          <a:extLst>
            <a:ext uri="{FF2B5EF4-FFF2-40B4-BE49-F238E27FC236}">
              <a16:creationId xmlns:a16="http://schemas.microsoft.com/office/drawing/2014/main" id="{00000000-0008-0000-0900-00009A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0381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262</xdr:row>
      <xdr:rowOff>0</xdr:rowOff>
    </xdr:from>
    <xdr:to>
      <xdr:col>8</xdr:col>
      <xdr:colOff>0</xdr:colOff>
      <xdr:row>262</xdr:row>
      <xdr:rowOff>0</xdr:rowOff>
    </xdr:to>
    <xdr:pic>
      <xdr:nvPicPr>
        <xdr:cNvPr id="2715" name="Picture 219">
          <a:extLst>
            <a:ext uri="{FF2B5EF4-FFF2-40B4-BE49-F238E27FC236}">
              <a16:creationId xmlns:a16="http://schemas.microsoft.com/office/drawing/2014/main" id="{00000000-0008-0000-0900-00009B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0381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262</xdr:row>
      <xdr:rowOff>0</xdr:rowOff>
    </xdr:from>
    <xdr:to>
      <xdr:col>8</xdr:col>
      <xdr:colOff>0</xdr:colOff>
      <xdr:row>262</xdr:row>
      <xdr:rowOff>0</xdr:rowOff>
    </xdr:to>
    <xdr:pic>
      <xdr:nvPicPr>
        <xdr:cNvPr id="2716" name="Picture 220">
          <a:extLst>
            <a:ext uri="{FF2B5EF4-FFF2-40B4-BE49-F238E27FC236}">
              <a16:creationId xmlns:a16="http://schemas.microsoft.com/office/drawing/2014/main" id="{00000000-0008-0000-0900-00009C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0381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262</xdr:row>
      <xdr:rowOff>0</xdr:rowOff>
    </xdr:from>
    <xdr:to>
      <xdr:col>8</xdr:col>
      <xdr:colOff>0</xdr:colOff>
      <xdr:row>262</xdr:row>
      <xdr:rowOff>0</xdr:rowOff>
    </xdr:to>
    <xdr:pic>
      <xdr:nvPicPr>
        <xdr:cNvPr id="2717" name="Picture 221">
          <a:extLst>
            <a:ext uri="{FF2B5EF4-FFF2-40B4-BE49-F238E27FC236}">
              <a16:creationId xmlns:a16="http://schemas.microsoft.com/office/drawing/2014/main" id="{00000000-0008-0000-0900-00009D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0381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262</xdr:row>
      <xdr:rowOff>0</xdr:rowOff>
    </xdr:from>
    <xdr:to>
      <xdr:col>8</xdr:col>
      <xdr:colOff>0</xdr:colOff>
      <xdr:row>262</xdr:row>
      <xdr:rowOff>0</xdr:rowOff>
    </xdr:to>
    <xdr:pic>
      <xdr:nvPicPr>
        <xdr:cNvPr id="2718" name="Picture 222">
          <a:extLst>
            <a:ext uri="{FF2B5EF4-FFF2-40B4-BE49-F238E27FC236}">
              <a16:creationId xmlns:a16="http://schemas.microsoft.com/office/drawing/2014/main" id="{00000000-0008-0000-0900-00009E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0381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262</xdr:row>
      <xdr:rowOff>0</xdr:rowOff>
    </xdr:from>
    <xdr:to>
      <xdr:col>8</xdr:col>
      <xdr:colOff>0</xdr:colOff>
      <xdr:row>262</xdr:row>
      <xdr:rowOff>0</xdr:rowOff>
    </xdr:to>
    <xdr:pic>
      <xdr:nvPicPr>
        <xdr:cNvPr id="2719" name="Picture 223">
          <a:extLst>
            <a:ext uri="{FF2B5EF4-FFF2-40B4-BE49-F238E27FC236}">
              <a16:creationId xmlns:a16="http://schemas.microsoft.com/office/drawing/2014/main" id="{00000000-0008-0000-0900-00009F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0381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262</xdr:row>
      <xdr:rowOff>0</xdr:rowOff>
    </xdr:from>
    <xdr:to>
      <xdr:col>8</xdr:col>
      <xdr:colOff>0</xdr:colOff>
      <xdr:row>262</xdr:row>
      <xdr:rowOff>0</xdr:rowOff>
    </xdr:to>
    <xdr:pic>
      <xdr:nvPicPr>
        <xdr:cNvPr id="2720" name="Picture 224">
          <a:extLst>
            <a:ext uri="{FF2B5EF4-FFF2-40B4-BE49-F238E27FC236}">
              <a16:creationId xmlns:a16="http://schemas.microsoft.com/office/drawing/2014/main" id="{00000000-0008-0000-0900-0000A0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0381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262</xdr:row>
      <xdr:rowOff>0</xdr:rowOff>
    </xdr:from>
    <xdr:to>
      <xdr:col>8</xdr:col>
      <xdr:colOff>0</xdr:colOff>
      <xdr:row>262</xdr:row>
      <xdr:rowOff>0</xdr:rowOff>
    </xdr:to>
    <xdr:pic>
      <xdr:nvPicPr>
        <xdr:cNvPr id="2721" name="Picture 225">
          <a:extLst>
            <a:ext uri="{FF2B5EF4-FFF2-40B4-BE49-F238E27FC236}">
              <a16:creationId xmlns:a16="http://schemas.microsoft.com/office/drawing/2014/main" id="{00000000-0008-0000-0900-0000A1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0381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262</xdr:row>
      <xdr:rowOff>0</xdr:rowOff>
    </xdr:from>
    <xdr:to>
      <xdr:col>8</xdr:col>
      <xdr:colOff>0</xdr:colOff>
      <xdr:row>262</xdr:row>
      <xdr:rowOff>0</xdr:rowOff>
    </xdr:to>
    <xdr:pic>
      <xdr:nvPicPr>
        <xdr:cNvPr id="2722" name="Picture 226">
          <a:extLst>
            <a:ext uri="{FF2B5EF4-FFF2-40B4-BE49-F238E27FC236}">
              <a16:creationId xmlns:a16="http://schemas.microsoft.com/office/drawing/2014/main" id="{00000000-0008-0000-0900-0000A2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0381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262</xdr:row>
      <xdr:rowOff>0</xdr:rowOff>
    </xdr:from>
    <xdr:to>
      <xdr:col>8</xdr:col>
      <xdr:colOff>0</xdr:colOff>
      <xdr:row>262</xdr:row>
      <xdr:rowOff>0</xdr:rowOff>
    </xdr:to>
    <xdr:pic>
      <xdr:nvPicPr>
        <xdr:cNvPr id="2723" name="Picture 227">
          <a:extLst>
            <a:ext uri="{FF2B5EF4-FFF2-40B4-BE49-F238E27FC236}">
              <a16:creationId xmlns:a16="http://schemas.microsoft.com/office/drawing/2014/main" id="{00000000-0008-0000-0900-0000A3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0381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262</xdr:row>
      <xdr:rowOff>0</xdr:rowOff>
    </xdr:from>
    <xdr:to>
      <xdr:col>8</xdr:col>
      <xdr:colOff>0</xdr:colOff>
      <xdr:row>262</xdr:row>
      <xdr:rowOff>0</xdr:rowOff>
    </xdr:to>
    <xdr:pic>
      <xdr:nvPicPr>
        <xdr:cNvPr id="2724" name="Picture 228">
          <a:extLst>
            <a:ext uri="{FF2B5EF4-FFF2-40B4-BE49-F238E27FC236}">
              <a16:creationId xmlns:a16="http://schemas.microsoft.com/office/drawing/2014/main" id="{00000000-0008-0000-0900-0000A4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0381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262</xdr:row>
      <xdr:rowOff>0</xdr:rowOff>
    </xdr:from>
    <xdr:to>
      <xdr:col>8</xdr:col>
      <xdr:colOff>0</xdr:colOff>
      <xdr:row>262</xdr:row>
      <xdr:rowOff>0</xdr:rowOff>
    </xdr:to>
    <xdr:pic>
      <xdr:nvPicPr>
        <xdr:cNvPr id="2725" name="Picture 229">
          <a:extLst>
            <a:ext uri="{FF2B5EF4-FFF2-40B4-BE49-F238E27FC236}">
              <a16:creationId xmlns:a16="http://schemas.microsoft.com/office/drawing/2014/main" id="{00000000-0008-0000-0900-0000A5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0381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262</xdr:row>
      <xdr:rowOff>0</xdr:rowOff>
    </xdr:from>
    <xdr:to>
      <xdr:col>8</xdr:col>
      <xdr:colOff>0</xdr:colOff>
      <xdr:row>262</xdr:row>
      <xdr:rowOff>0</xdr:rowOff>
    </xdr:to>
    <xdr:pic>
      <xdr:nvPicPr>
        <xdr:cNvPr id="2726" name="Picture 230">
          <a:extLst>
            <a:ext uri="{FF2B5EF4-FFF2-40B4-BE49-F238E27FC236}">
              <a16:creationId xmlns:a16="http://schemas.microsoft.com/office/drawing/2014/main" id="{00000000-0008-0000-0900-0000A6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0381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262</xdr:row>
      <xdr:rowOff>0</xdr:rowOff>
    </xdr:from>
    <xdr:to>
      <xdr:col>8</xdr:col>
      <xdr:colOff>0</xdr:colOff>
      <xdr:row>262</xdr:row>
      <xdr:rowOff>0</xdr:rowOff>
    </xdr:to>
    <xdr:pic>
      <xdr:nvPicPr>
        <xdr:cNvPr id="2727" name="Picture 231">
          <a:extLst>
            <a:ext uri="{FF2B5EF4-FFF2-40B4-BE49-F238E27FC236}">
              <a16:creationId xmlns:a16="http://schemas.microsoft.com/office/drawing/2014/main" id="{00000000-0008-0000-0900-0000A7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0381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262</xdr:row>
      <xdr:rowOff>0</xdr:rowOff>
    </xdr:from>
    <xdr:to>
      <xdr:col>8</xdr:col>
      <xdr:colOff>0</xdr:colOff>
      <xdr:row>262</xdr:row>
      <xdr:rowOff>0</xdr:rowOff>
    </xdr:to>
    <xdr:pic>
      <xdr:nvPicPr>
        <xdr:cNvPr id="2728" name="Picture 232">
          <a:extLst>
            <a:ext uri="{FF2B5EF4-FFF2-40B4-BE49-F238E27FC236}">
              <a16:creationId xmlns:a16="http://schemas.microsoft.com/office/drawing/2014/main" id="{00000000-0008-0000-0900-0000A8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0381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262</xdr:row>
      <xdr:rowOff>0</xdr:rowOff>
    </xdr:from>
    <xdr:to>
      <xdr:col>8</xdr:col>
      <xdr:colOff>0</xdr:colOff>
      <xdr:row>262</xdr:row>
      <xdr:rowOff>0</xdr:rowOff>
    </xdr:to>
    <xdr:pic>
      <xdr:nvPicPr>
        <xdr:cNvPr id="2729" name="Picture 233">
          <a:extLst>
            <a:ext uri="{FF2B5EF4-FFF2-40B4-BE49-F238E27FC236}">
              <a16:creationId xmlns:a16="http://schemas.microsoft.com/office/drawing/2014/main" id="{00000000-0008-0000-0900-0000A9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0381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262</xdr:row>
      <xdr:rowOff>0</xdr:rowOff>
    </xdr:from>
    <xdr:to>
      <xdr:col>8</xdr:col>
      <xdr:colOff>0</xdr:colOff>
      <xdr:row>262</xdr:row>
      <xdr:rowOff>0</xdr:rowOff>
    </xdr:to>
    <xdr:pic>
      <xdr:nvPicPr>
        <xdr:cNvPr id="2730" name="Picture 234">
          <a:extLst>
            <a:ext uri="{FF2B5EF4-FFF2-40B4-BE49-F238E27FC236}">
              <a16:creationId xmlns:a16="http://schemas.microsoft.com/office/drawing/2014/main" id="{00000000-0008-0000-0900-0000AA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0381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262</xdr:row>
      <xdr:rowOff>0</xdr:rowOff>
    </xdr:from>
    <xdr:to>
      <xdr:col>8</xdr:col>
      <xdr:colOff>0</xdr:colOff>
      <xdr:row>262</xdr:row>
      <xdr:rowOff>0</xdr:rowOff>
    </xdr:to>
    <xdr:pic>
      <xdr:nvPicPr>
        <xdr:cNvPr id="2731" name="Picture 235">
          <a:extLst>
            <a:ext uri="{FF2B5EF4-FFF2-40B4-BE49-F238E27FC236}">
              <a16:creationId xmlns:a16="http://schemas.microsoft.com/office/drawing/2014/main" id="{00000000-0008-0000-0900-0000AB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0381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262</xdr:row>
      <xdr:rowOff>0</xdr:rowOff>
    </xdr:from>
    <xdr:to>
      <xdr:col>8</xdr:col>
      <xdr:colOff>0</xdr:colOff>
      <xdr:row>262</xdr:row>
      <xdr:rowOff>0</xdr:rowOff>
    </xdr:to>
    <xdr:pic>
      <xdr:nvPicPr>
        <xdr:cNvPr id="2732" name="Picture 236">
          <a:extLst>
            <a:ext uri="{FF2B5EF4-FFF2-40B4-BE49-F238E27FC236}">
              <a16:creationId xmlns:a16="http://schemas.microsoft.com/office/drawing/2014/main" id="{00000000-0008-0000-0900-0000AC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0381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262</xdr:row>
      <xdr:rowOff>0</xdr:rowOff>
    </xdr:from>
    <xdr:to>
      <xdr:col>8</xdr:col>
      <xdr:colOff>0</xdr:colOff>
      <xdr:row>262</xdr:row>
      <xdr:rowOff>0</xdr:rowOff>
    </xdr:to>
    <xdr:pic>
      <xdr:nvPicPr>
        <xdr:cNvPr id="2733" name="Picture 237">
          <a:extLst>
            <a:ext uri="{FF2B5EF4-FFF2-40B4-BE49-F238E27FC236}">
              <a16:creationId xmlns:a16="http://schemas.microsoft.com/office/drawing/2014/main" id="{00000000-0008-0000-0900-0000AD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0381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262</xdr:row>
      <xdr:rowOff>0</xdr:rowOff>
    </xdr:from>
    <xdr:to>
      <xdr:col>8</xdr:col>
      <xdr:colOff>0</xdr:colOff>
      <xdr:row>262</xdr:row>
      <xdr:rowOff>0</xdr:rowOff>
    </xdr:to>
    <xdr:pic>
      <xdr:nvPicPr>
        <xdr:cNvPr id="2734" name="Picture 238">
          <a:extLst>
            <a:ext uri="{FF2B5EF4-FFF2-40B4-BE49-F238E27FC236}">
              <a16:creationId xmlns:a16="http://schemas.microsoft.com/office/drawing/2014/main" id="{00000000-0008-0000-0900-0000AE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0381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262</xdr:row>
      <xdr:rowOff>0</xdr:rowOff>
    </xdr:from>
    <xdr:to>
      <xdr:col>8</xdr:col>
      <xdr:colOff>0</xdr:colOff>
      <xdr:row>262</xdr:row>
      <xdr:rowOff>0</xdr:rowOff>
    </xdr:to>
    <xdr:pic>
      <xdr:nvPicPr>
        <xdr:cNvPr id="2735" name="Picture 239">
          <a:extLst>
            <a:ext uri="{FF2B5EF4-FFF2-40B4-BE49-F238E27FC236}">
              <a16:creationId xmlns:a16="http://schemas.microsoft.com/office/drawing/2014/main" id="{00000000-0008-0000-0900-0000AF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0381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262</xdr:row>
      <xdr:rowOff>0</xdr:rowOff>
    </xdr:from>
    <xdr:to>
      <xdr:col>8</xdr:col>
      <xdr:colOff>0</xdr:colOff>
      <xdr:row>262</xdr:row>
      <xdr:rowOff>0</xdr:rowOff>
    </xdr:to>
    <xdr:pic>
      <xdr:nvPicPr>
        <xdr:cNvPr id="2736" name="Picture 240">
          <a:extLst>
            <a:ext uri="{FF2B5EF4-FFF2-40B4-BE49-F238E27FC236}">
              <a16:creationId xmlns:a16="http://schemas.microsoft.com/office/drawing/2014/main" id="{00000000-0008-0000-0900-0000B0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0381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262</xdr:row>
      <xdr:rowOff>0</xdr:rowOff>
    </xdr:from>
    <xdr:to>
      <xdr:col>8</xdr:col>
      <xdr:colOff>0</xdr:colOff>
      <xdr:row>262</xdr:row>
      <xdr:rowOff>0</xdr:rowOff>
    </xdr:to>
    <xdr:pic>
      <xdr:nvPicPr>
        <xdr:cNvPr id="2737" name="Picture 241">
          <a:extLst>
            <a:ext uri="{FF2B5EF4-FFF2-40B4-BE49-F238E27FC236}">
              <a16:creationId xmlns:a16="http://schemas.microsoft.com/office/drawing/2014/main" id="{00000000-0008-0000-0900-0000B1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0381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262</xdr:row>
      <xdr:rowOff>0</xdr:rowOff>
    </xdr:from>
    <xdr:to>
      <xdr:col>8</xdr:col>
      <xdr:colOff>0</xdr:colOff>
      <xdr:row>262</xdr:row>
      <xdr:rowOff>0</xdr:rowOff>
    </xdr:to>
    <xdr:pic>
      <xdr:nvPicPr>
        <xdr:cNvPr id="2738" name="Picture 242">
          <a:extLst>
            <a:ext uri="{FF2B5EF4-FFF2-40B4-BE49-F238E27FC236}">
              <a16:creationId xmlns:a16="http://schemas.microsoft.com/office/drawing/2014/main" id="{00000000-0008-0000-0900-0000B2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0381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262</xdr:row>
      <xdr:rowOff>0</xdr:rowOff>
    </xdr:from>
    <xdr:to>
      <xdr:col>8</xdr:col>
      <xdr:colOff>0</xdr:colOff>
      <xdr:row>262</xdr:row>
      <xdr:rowOff>0</xdr:rowOff>
    </xdr:to>
    <xdr:pic>
      <xdr:nvPicPr>
        <xdr:cNvPr id="2739" name="Picture 243">
          <a:extLst>
            <a:ext uri="{FF2B5EF4-FFF2-40B4-BE49-F238E27FC236}">
              <a16:creationId xmlns:a16="http://schemas.microsoft.com/office/drawing/2014/main" id="{00000000-0008-0000-0900-0000B3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0381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262</xdr:row>
      <xdr:rowOff>0</xdr:rowOff>
    </xdr:from>
    <xdr:to>
      <xdr:col>8</xdr:col>
      <xdr:colOff>0</xdr:colOff>
      <xdr:row>262</xdr:row>
      <xdr:rowOff>0</xdr:rowOff>
    </xdr:to>
    <xdr:pic>
      <xdr:nvPicPr>
        <xdr:cNvPr id="2740" name="Picture 244">
          <a:extLst>
            <a:ext uri="{FF2B5EF4-FFF2-40B4-BE49-F238E27FC236}">
              <a16:creationId xmlns:a16="http://schemas.microsoft.com/office/drawing/2014/main" id="{00000000-0008-0000-0900-0000B4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0381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262</xdr:row>
      <xdr:rowOff>0</xdr:rowOff>
    </xdr:from>
    <xdr:to>
      <xdr:col>8</xdr:col>
      <xdr:colOff>0</xdr:colOff>
      <xdr:row>262</xdr:row>
      <xdr:rowOff>0</xdr:rowOff>
    </xdr:to>
    <xdr:pic>
      <xdr:nvPicPr>
        <xdr:cNvPr id="2741" name="Picture 245">
          <a:extLst>
            <a:ext uri="{FF2B5EF4-FFF2-40B4-BE49-F238E27FC236}">
              <a16:creationId xmlns:a16="http://schemas.microsoft.com/office/drawing/2014/main" id="{00000000-0008-0000-0900-0000B5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0381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262</xdr:row>
      <xdr:rowOff>0</xdr:rowOff>
    </xdr:from>
    <xdr:to>
      <xdr:col>8</xdr:col>
      <xdr:colOff>0</xdr:colOff>
      <xdr:row>262</xdr:row>
      <xdr:rowOff>0</xdr:rowOff>
    </xdr:to>
    <xdr:pic>
      <xdr:nvPicPr>
        <xdr:cNvPr id="2742" name="Picture 246">
          <a:extLst>
            <a:ext uri="{FF2B5EF4-FFF2-40B4-BE49-F238E27FC236}">
              <a16:creationId xmlns:a16="http://schemas.microsoft.com/office/drawing/2014/main" id="{00000000-0008-0000-0900-0000B6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0381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262</xdr:row>
      <xdr:rowOff>0</xdr:rowOff>
    </xdr:from>
    <xdr:to>
      <xdr:col>8</xdr:col>
      <xdr:colOff>0</xdr:colOff>
      <xdr:row>262</xdr:row>
      <xdr:rowOff>0</xdr:rowOff>
    </xdr:to>
    <xdr:pic>
      <xdr:nvPicPr>
        <xdr:cNvPr id="2743" name="Picture 247">
          <a:extLst>
            <a:ext uri="{FF2B5EF4-FFF2-40B4-BE49-F238E27FC236}">
              <a16:creationId xmlns:a16="http://schemas.microsoft.com/office/drawing/2014/main" id="{00000000-0008-0000-0900-0000B7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0381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262</xdr:row>
      <xdr:rowOff>0</xdr:rowOff>
    </xdr:from>
    <xdr:to>
      <xdr:col>8</xdr:col>
      <xdr:colOff>0</xdr:colOff>
      <xdr:row>262</xdr:row>
      <xdr:rowOff>0</xdr:rowOff>
    </xdr:to>
    <xdr:pic>
      <xdr:nvPicPr>
        <xdr:cNvPr id="2744" name="Picture 248">
          <a:extLst>
            <a:ext uri="{FF2B5EF4-FFF2-40B4-BE49-F238E27FC236}">
              <a16:creationId xmlns:a16="http://schemas.microsoft.com/office/drawing/2014/main" id="{00000000-0008-0000-0900-0000B8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0381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2745" name="Picture 249">
          <a:extLst>
            <a:ext uri="{FF2B5EF4-FFF2-40B4-BE49-F238E27FC236}">
              <a16:creationId xmlns:a16="http://schemas.microsoft.com/office/drawing/2014/main" id="{00000000-0008-0000-0900-0000B9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2746" name="Picture 250">
          <a:extLst>
            <a:ext uri="{FF2B5EF4-FFF2-40B4-BE49-F238E27FC236}">
              <a16:creationId xmlns:a16="http://schemas.microsoft.com/office/drawing/2014/main" id="{00000000-0008-0000-0900-0000BA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2747" name="Picture 251">
          <a:extLst>
            <a:ext uri="{FF2B5EF4-FFF2-40B4-BE49-F238E27FC236}">
              <a16:creationId xmlns:a16="http://schemas.microsoft.com/office/drawing/2014/main" id="{00000000-0008-0000-0900-0000BB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2748" name="Picture 252">
          <a:extLst>
            <a:ext uri="{FF2B5EF4-FFF2-40B4-BE49-F238E27FC236}">
              <a16:creationId xmlns:a16="http://schemas.microsoft.com/office/drawing/2014/main" id="{00000000-0008-0000-0900-0000BC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2749" name="Picture 253">
          <a:extLst>
            <a:ext uri="{FF2B5EF4-FFF2-40B4-BE49-F238E27FC236}">
              <a16:creationId xmlns:a16="http://schemas.microsoft.com/office/drawing/2014/main" id="{00000000-0008-0000-0900-0000BD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2750" name="Picture 254">
          <a:extLst>
            <a:ext uri="{FF2B5EF4-FFF2-40B4-BE49-F238E27FC236}">
              <a16:creationId xmlns:a16="http://schemas.microsoft.com/office/drawing/2014/main" id="{00000000-0008-0000-0900-0000BE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2751" name="Picture 255">
          <a:extLst>
            <a:ext uri="{FF2B5EF4-FFF2-40B4-BE49-F238E27FC236}">
              <a16:creationId xmlns:a16="http://schemas.microsoft.com/office/drawing/2014/main" id="{00000000-0008-0000-0900-0000BF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2752" name="Picture 256">
          <a:extLst>
            <a:ext uri="{FF2B5EF4-FFF2-40B4-BE49-F238E27FC236}">
              <a16:creationId xmlns:a16="http://schemas.microsoft.com/office/drawing/2014/main" id="{00000000-0008-0000-0900-0000C0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2753" name="Picture 257">
          <a:extLst>
            <a:ext uri="{FF2B5EF4-FFF2-40B4-BE49-F238E27FC236}">
              <a16:creationId xmlns:a16="http://schemas.microsoft.com/office/drawing/2014/main" id="{00000000-0008-0000-0900-0000C1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2754" name="Picture 258">
          <a:extLst>
            <a:ext uri="{FF2B5EF4-FFF2-40B4-BE49-F238E27FC236}">
              <a16:creationId xmlns:a16="http://schemas.microsoft.com/office/drawing/2014/main" id="{00000000-0008-0000-0900-0000C2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2755" name="Picture 259">
          <a:extLst>
            <a:ext uri="{FF2B5EF4-FFF2-40B4-BE49-F238E27FC236}">
              <a16:creationId xmlns:a16="http://schemas.microsoft.com/office/drawing/2014/main" id="{00000000-0008-0000-0900-0000C3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2756" name="Picture 260">
          <a:extLst>
            <a:ext uri="{FF2B5EF4-FFF2-40B4-BE49-F238E27FC236}">
              <a16:creationId xmlns:a16="http://schemas.microsoft.com/office/drawing/2014/main" id="{00000000-0008-0000-0900-0000C4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2757" name="Picture 261">
          <a:extLst>
            <a:ext uri="{FF2B5EF4-FFF2-40B4-BE49-F238E27FC236}">
              <a16:creationId xmlns:a16="http://schemas.microsoft.com/office/drawing/2014/main" id="{00000000-0008-0000-0900-0000C5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2758" name="Picture 262">
          <a:extLst>
            <a:ext uri="{FF2B5EF4-FFF2-40B4-BE49-F238E27FC236}">
              <a16:creationId xmlns:a16="http://schemas.microsoft.com/office/drawing/2014/main" id="{00000000-0008-0000-0900-0000C6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2759" name="Picture 263">
          <a:extLst>
            <a:ext uri="{FF2B5EF4-FFF2-40B4-BE49-F238E27FC236}">
              <a16:creationId xmlns:a16="http://schemas.microsoft.com/office/drawing/2014/main" id="{00000000-0008-0000-0900-0000C7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2760" name="Picture 264">
          <a:extLst>
            <a:ext uri="{FF2B5EF4-FFF2-40B4-BE49-F238E27FC236}">
              <a16:creationId xmlns:a16="http://schemas.microsoft.com/office/drawing/2014/main" id="{00000000-0008-0000-0900-0000C8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2761" name="Picture 265">
          <a:extLst>
            <a:ext uri="{FF2B5EF4-FFF2-40B4-BE49-F238E27FC236}">
              <a16:creationId xmlns:a16="http://schemas.microsoft.com/office/drawing/2014/main" id="{00000000-0008-0000-0900-0000C9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2762" name="Picture 266">
          <a:extLst>
            <a:ext uri="{FF2B5EF4-FFF2-40B4-BE49-F238E27FC236}">
              <a16:creationId xmlns:a16="http://schemas.microsoft.com/office/drawing/2014/main" id="{00000000-0008-0000-0900-0000CA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2763" name="Picture 267">
          <a:extLst>
            <a:ext uri="{FF2B5EF4-FFF2-40B4-BE49-F238E27FC236}">
              <a16:creationId xmlns:a16="http://schemas.microsoft.com/office/drawing/2014/main" id="{00000000-0008-0000-0900-0000CB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2764" name="Picture 268">
          <a:extLst>
            <a:ext uri="{FF2B5EF4-FFF2-40B4-BE49-F238E27FC236}">
              <a16:creationId xmlns:a16="http://schemas.microsoft.com/office/drawing/2014/main" id="{00000000-0008-0000-0900-0000CC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2765" name="Picture 269">
          <a:extLst>
            <a:ext uri="{FF2B5EF4-FFF2-40B4-BE49-F238E27FC236}">
              <a16:creationId xmlns:a16="http://schemas.microsoft.com/office/drawing/2014/main" id="{00000000-0008-0000-0900-0000CD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2766" name="Picture 270">
          <a:extLst>
            <a:ext uri="{FF2B5EF4-FFF2-40B4-BE49-F238E27FC236}">
              <a16:creationId xmlns:a16="http://schemas.microsoft.com/office/drawing/2014/main" id="{00000000-0008-0000-0900-0000CE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2767" name="Picture 271">
          <a:extLst>
            <a:ext uri="{FF2B5EF4-FFF2-40B4-BE49-F238E27FC236}">
              <a16:creationId xmlns:a16="http://schemas.microsoft.com/office/drawing/2014/main" id="{00000000-0008-0000-0900-0000CF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2768" name="Picture 272">
          <a:extLst>
            <a:ext uri="{FF2B5EF4-FFF2-40B4-BE49-F238E27FC236}">
              <a16:creationId xmlns:a16="http://schemas.microsoft.com/office/drawing/2014/main" id="{00000000-0008-0000-0900-0000D0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2769" name="Picture 273">
          <a:extLst>
            <a:ext uri="{FF2B5EF4-FFF2-40B4-BE49-F238E27FC236}">
              <a16:creationId xmlns:a16="http://schemas.microsoft.com/office/drawing/2014/main" id="{00000000-0008-0000-0900-0000D1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2770" name="Picture 274">
          <a:extLst>
            <a:ext uri="{FF2B5EF4-FFF2-40B4-BE49-F238E27FC236}">
              <a16:creationId xmlns:a16="http://schemas.microsoft.com/office/drawing/2014/main" id="{00000000-0008-0000-0900-0000D2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2771" name="Picture 275">
          <a:extLst>
            <a:ext uri="{FF2B5EF4-FFF2-40B4-BE49-F238E27FC236}">
              <a16:creationId xmlns:a16="http://schemas.microsoft.com/office/drawing/2014/main" id="{00000000-0008-0000-0900-0000D3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2772" name="Picture 276">
          <a:extLst>
            <a:ext uri="{FF2B5EF4-FFF2-40B4-BE49-F238E27FC236}">
              <a16:creationId xmlns:a16="http://schemas.microsoft.com/office/drawing/2014/main" id="{00000000-0008-0000-0900-0000D4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2773" name="Picture 277">
          <a:extLst>
            <a:ext uri="{FF2B5EF4-FFF2-40B4-BE49-F238E27FC236}">
              <a16:creationId xmlns:a16="http://schemas.microsoft.com/office/drawing/2014/main" id="{00000000-0008-0000-0900-0000D5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2774" name="Picture 278">
          <a:extLst>
            <a:ext uri="{FF2B5EF4-FFF2-40B4-BE49-F238E27FC236}">
              <a16:creationId xmlns:a16="http://schemas.microsoft.com/office/drawing/2014/main" id="{00000000-0008-0000-0900-0000D6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2775" name="Picture 279">
          <a:extLst>
            <a:ext uri="{FF2B5EF4-FFF2-40B4-BE49-F238E27FC236}">
              <a16:creationId xmlns:a16="http://schemas.microsoft.com/office/drawing/2014/main" id="{00000000-0008-0000-0900-0000D7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2776" name="Picture 280">
          <a:extLst>
            <a:ext uri="{FF2B5EF4-FFF2-40B4-BE49-F238E27FC236}">
              <a16:creationId xmlns:a16="http://schemas.microsoft.com/office/drawing/2014/main" id="{00000000-0008-0000-0900-0000D8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2777" name="Picture 281">
          <a:extLst>
            <a:ext uri="{FF2B5EF4-FFF2-40B4-BE49-F238E27FC236}">
              <a16:creationId xmlns:a16="http://schemas.microsoft.com/office/drawing/2014/main" id="{00000000-0008-0000-0900-0000D9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2778" name="Picture 282">
          <a:extLst>
            <a:ext uri="{FF2B5EF4-FFF2-40B4-BE49-F238E27FC236}">
              <a16:creationId xmlns:a16="http://schemas.microsoft.com/office/drawing/2014/main" id="{00000000-0008-0000-0900-0000DA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2779" name="Picture 283">
          <a:extLst>
            <a:ext uri="{FF2B5EF4-FFF2-40B4-BE49-F238E27FC236}">
              <a16:creationId xmlns:a16="http://schemas.microsoft.com/office/drawing/2014/main" id="{00000000-0008-0000-0900-0000DB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2780" name="Picture 284">
          <a:extLst>
            <a:ext uri="{FF2B5EF4-FFF2-40B4-BE49-F238E27FC236}">
              <a16:creationId xmlns:a16="http://schemas.microsoft.com/office/drawing/2014/main" id="{00000000-0008-0000-0900-0000DC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2781" name="Picture 285">
          <a:extLst>
            <a:ext uri="{FF2B5EF4-FFF2-40B4-BE49-F238E27FC236}">
              <a16:creationId xmlns:a16="http://schemas.microsoft.com/office/drawing/2014/main" id="{00000000-0008-0000-0900-0000DD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2782" name="Picture 286">
          <a:extLst>
            <a:ext uri="{FF2B5EF4-FFF2-40B4-BE49-F238E27FC236}">
              <a16:creationId xmlns:a16="http://schemas.microsoft.com/office/drawing/2014/main" id="{00000000-0008-0000-0900-0000DE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2783" name="Picture 287">
          <a:extLst>
            <a:ext uri="{FF2B5EF4-FFF2-40B4-BE49-F238E27FC236}">
              <a16:creationId xmlns:a16="http://schemas.microsoft.com/office/drawing/2014/main" id="{00000000-0008-0000-0900-0000DF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2784" name="Picture 288">
          <a:extLst>
            <a:ext uri="{FF2B5EF4-FFF2-40B4-BE49-F238E27FC236}">
              <a16:creationId xmlns:a16="http://schemas.microsoft.com/office/drawing/2014/main" id="{00000000-0008-0000-0900-0000E0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2785" name="Picture 289">
          <a:extLst>
            <a:ext uri="{FF2B5EF4-FFF2-40B4-BE49-F238E27FC236}">
              <a16:creationId xmlns:a16="http://schemas.microsoft.com/office/drawing/2014/main" id="{00000000-0008-0000-0900-0000E1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2786" name="Picture 290">
          <a:extLst>
            <a:ext uri="{FF2B5EF4-FFF2-40B4-BE49-F238E27FC236}">
              <a16:creationId xmlns:a16="http://schemas.microsoft.com/office/drawing/2014/main" id="{00000000-0008-0000-0900-0000E2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2787" name="Picture 291">
          <a:extLst>
            <a:ext uri="{FF2B5EF4-FFF2-40B4-BE49-F238E27FC236}">
              <a16:creationId xmlns:a16="http://schemas.microsoft.com/office/drawing/2014/main" id="{00000000-0008-0000-0900-0000E3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2788" name="Picture 292">
          <a:extLst>
            <a:ext uri="{FF2B5EF4-FFF2-40B4-BE49-F238E27FC236}">
              <a16:creationId xmlns:a16="http://schemas.microsoft.com/office/drawing/2014/main" id="{00000000-0008-0000-0900-0000E4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2789" name="Picture 293">
          <a:extLst>
            <a:ext uri="{FF2B5EF4-FFF2-40B4-BE49-F238E27FC236}">
              <a16:creationId xmlns:a16="http://schemas.microsoft.com/office/drawing/2014/main" id="{00000000-0008-0000-0900-0000E5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2790" name="Picture 294">
          <a:extLst>
            <a:ext uri="{FF2B5EF4-FFF2-40B4-BE49-F238E27FC236}">
              <a16:creationId xmlns:a16="http://schemas.microsoft.com/office/drawing/2014/main" id="{00000000-0008-0000-0900-0000E6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2791" name="Picture 295">
          <a:extLst>
            <a:ext uri="{FF2B5EF4-FFF2-40B4-BE49-F238E27FC236}">
              <a16:creationId xmlns:a16="http://schemas.microsoft.com/office/drawing/2014/main" id="{00000000-0008-0000-0900-0000E7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2792" name="Picture 296">
          <a:extLst>
            <a:ext uri="{FF2B5EF4-FFF2-40B4-BE49-F238E27FC236}">
              <a16:creationId xmlns:a16="http://schemas.microsoft.com/office/drawing/2014/main" id="{00000000-0008-0000-0900-0000E8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2793" name="Picture 297">
          <a:extLst>
            <a:ext uri="{FF2B5EF4-FFF2-40B4-BE49-F238E27FC236}">
              <a16:creationId xmlns:a16="http://schemas.microsoft.com/office/drawing/2014/main" id="{00000000-0008-0000-0900-0000E9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2794" name="Picture 298">
          <a:extLst>
            <a:ext uri="{FF2B5EF4-FFF2-40B4-BE49-F238E27FC236}">
              <a16:creationId xmlns:a16="http://schemas.microsoft.com/office/drawing/2014/main" id="{00000000-0008-0000-0900-0000EA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2795" name="Picture 299">
          <a:extLst>
            <a:ext uri="{FF2B5EF4-FFF2-40B4-BE49-F238E27FC236}">
              <a16:creationId xmlns:a16="http://schemas.microsoft.com/office/drawing/2014/main" id="{00000000-0008-0000-0900-0000EB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2796" name="Picture 300">
          <a:extLst>
            <a:ext uri="{FF2B5EF4-FFF2-40B4-BE49-F238E27FC236}">
              <a16:creationId xmlns:a16="http://schemas.microsoft.com/office/drawing/2014/main" id="{00000000-0008-0000-0900-0000EC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2797" name="Picture 301">
          <a:extLst>
            <a:ext uri="{FF2B5EF4-FFF2-40B4-BE49-F238E27FC236}">
              <a16:creationId xmlns:a16="http://schemas.microsoft.com/office/drawing/2014/main" id="{00000000-0008-0000-0900-0000ED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2798" name="Picture 302">
          <a:extLst>
            <a:ext uri="{FF2B5EF4-FFF2-40B4-BE49-F238E27FC236}">
              <a16:creationId xmlns:a16="http://schemas.microsoft.com/office/drawing/2014/main" id="{00000000-0008-0000-0900-0000EE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2799" name="Picture 303">
          <a:extLst>
            <a:ext uri="{FF2B5EF4-FFF2-40B4-BE49-F238E27FC236}">
              <a16:creationId xmlns:a16="http://schemas.microsoft.com/office/drawing/2014/main" id="{00000000-0008-0000-0900-0000EF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2800" name="Picture 304">
          <a:extLst>
            <a:ext uri="{FF2B5EF4-FFF2-40B4-BE49-F238E27FC236}">
              <a16:creationId xmlns:a16="http://schemas.microsoft.com/office/drawing/2014/main" id="{00000000-0008-0000-0900-0000F0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2801" name="Picture 305">
          <a:extLst>
            <a:ext uri="{FF2B5EF4-FFF2-40B4-BE49-F238E27FC236}">
              <a16:creationId xmlns:a16="http://schemas.microsoft.com/office/drawing/2014/main" id="{00000000-0008-0000-0900-0000F1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2802" name="Picture 306">
          <a:extLst>
            <a:ext uri="{FF2B5EF4-FFF2-40B4-BE49-F238E27FC236}">
              <a16:creationId xmlns:a16="http://schemas.microsoft.com/office/drawing/2014/main" id="{00000000-0008-0000-0900-0000F2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2803" name="Picture 307">
          <a:extLst>
            <a:ext uri="{FF2B5EF4-FFF2-40B4-BE49-F238E27FC236}">
              <a16:creationId xmlns:a16="http://schemas.microsoft.com/office/drawing/2014/main" id="{00000000-0008-0000-0900-0000F3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2804" name="Picture 308">
          <a:extLst>
            <a:ext uri="{FF2B5EF4-FFF2-40B4-BE49-F238E27FC236}">
              <a16:creationId xmlns:a16="http://schemas.microsoft.com/office/drawing/2014/main" id="{00000000-0008-0000-0900-0000F4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2805" name="Picture 309">
          <a:extLst>
            <a:ext uri="{FF2B5EF4-FFF2-40B4-BE49-F238E27FC236}">
              <a16:creationId xmlns:a16="http://schemas.microsoft.com/office/drawing/2014/main" id="{00000000-0008-0000-0900-0000F5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2806" name="Picture 310">
          <a:extLst>
            <a:ext uri="{FF2B5EF4-FFF2-40B4-BE49-F238E27FC236}">
              <a16:creationId xmlns:a16="http://schemas.microsoft.com/office/drawing/2014/main" id="{00000000-0008-0000-0900-0000F6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2807" name="Picture 311">
          <a:extLst>
            <a:ext uri="{FF2B5EF4-FFF2-40B4-BE49-F238E27FC236}">
              <a16:creationId xmlns:a16="http://schemas.microsoft.com/office/drawing/2014/main" id="{00000000-0008-0000-0900-0000F7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2808" name="Picture 312">
          <a:extLst>
            <a:ext uri="{FF2B5EF4-FFF2-40B4-BE49-F238E27FC236}">
              <a16:creationId xmlns:a16="http://schemas.microsoft.com/office/drawing/2014/main" id="{00000000-0008-0000-0900-0000F8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2809" name="Picture 313">
          <a:extLst>
            <a:ext uri="{FF2B5EF4-FFF2-40B4-BE49-F238E27FC236}">
              <a16:creationId xmlns:a16="http://schemas.microsoft.com/office/drawing/2014/main" id="{00000000-0008-0000-0900-0000F9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2810" name="Picture 314">
          <a:extLst>
            <a:ext uri="{FF2B5EF4-FFF2-40B4-BE49-F238E27FC236}">
              <a16:creationId xmlns:a16="http://schemas.microsoft.com/office/drawing/2014/main" id="{00000000-0008-0000-0900-0000FA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2811" name="Picture 315">
          <a:extLst>
            <a:ext uri="{FF2B5EF4-FFF2-40B4-BE49-F238E27FC236}">
              <a16:creationId xmlns:a16="http://schemas.microsoft.com/office/drawing/2014/main" id="{00000000-0008-0000-0900-0000FB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2812" name="Picture 316">
          <a:extLst>
            <a:ext uri="{FF2B5EF4-FFF2-40B4-BE49-F238E27FC236}">
              <a16:creationId xmlns:a16="http://schemas.microsoft.com/office/drawing/2014/main" id="{00000000-0008-0000-0900-0000FC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2813" name="Picture 317">
          <a:extLst>
            <a:ext uri="{FF2B5EF4-FFF2-40B4-BE49-F238E27FC236}">
              <a16:creationId xmlns:a16="http://schemas.microsoft.com/office/drawing/2014/main" id="{00000000-0008-0000-0900-0000FD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2814" name="Picture 318">
          <a:extLst>
            <a:ext uri="{FF2B5EF4-FFF2-40B4-BE49-F238E27FC236}">
              <a16:creationId xmlns:a16="http://schemas.microsoft.com/office/drawing/2014/main" id="{00000000-0008-0000-0900-0000FE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2815" name="Picture 319">
          <a:extLst>
            <a:ext uri="{FF2B5EF4-FFF2-40B4-BE49-F238E27FC236}">
              <a16:creationId xmlns:a16="http://schemas.microsoft.com/office/drawing/2014/main" id="{00000000-0008-0000-0900-0000FF0A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2816" name="Picture 320">
          <a:extLst>
            <a:ext uri="{FF2B5EF4-FFF2-40B4-BE49-F238E27FC236}">
              <a16:creationId xmlns:a16="http://schemas.microsoft.com/office/drawing/2014/main" id="{00000000-0008-0000-0900-000000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2817" name="Picture 321">
          <a:extLst>
            <a:ext uri="{FF2B5EF4-FFF2-40B4-BE49-F238E27FC236}">
              <a16:creationId xmlns:a16="http://schemas.microsoft.com/office/drawing/2014/main" id="{00000000-0008-0000-0900-000001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2818" name="Picture 322">
          <a:extLst>
            <a:ext uri="{FF2B5EF4-FFF2-40B4-BE49-F238E27FC236}">
              <a16:creationId xmlns:a16="http://schemas.microsoft.com/office/drawing/2014/main" id="{00000000-0008-0000-0900-000002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2819" name="Picture 323">
          <a:extLst>
            <a:ext uri="{FF2B5EF4-FFF2-40B4-BE49-F238E27FC236}">
              <a16:creationId xmlns:a16="http://schemas.microsoft.com/office/drawing/2014/main" id="{00000000-0008-0000-0900-000003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2820" name="Picture 324">
          <a:extLst>
            <a:ext uri="{FF2B5EF4-FFF2-40B4-BE49-F238E27FC236}">
              <a16:creationId xmlns:a16="http://schemas.microsoft.com/office/drawing/2014/main" id="{00000000-0008-0000-0900-000004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2821" name="Picture 325">
          <a:extLst>
            <a:ext uri="{FF2B5EF4-FFF2-40B4-BE49-F238E27FC236}">
              <a16:creationId xmlns:a16="http://schemas.microsoft.com/office/drawing/2014/main" id="{00000000-0008-0000-0900-000005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2822" name="Picture 326">
          <a:extLst>
            <a:ext uri="{FF2B5EF4-FFF2-40B4-BE49-F238E27FC236}">
              <a16:creationId xmlns:a16="http://schemas.microsoft.com/office/drawing/2014/main" id="{00000000-0008-0000-0900-000006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279</xdr:row>
      <xdr:rowOff>0</xdr:rowOff>
    </xdr:from>
    <xdr:to>
      <xdr:col>8</xdr:col>
      <xdr:colOff>0</xdr:colOff>
      <xdr:row>279</xdr:row>
      <xdr:rowOff>0</xdr:rowOff>
    </xdr:to>
    <xdr:pic>
      <xdr:nvPicPr>
        <xdr:cNvPr id="2823" name="Picture 327">
          <a:extLst>
            <a:ext uri="{FF2B5EF4-FFF2-40B4-BE49-F238E27FC236}">
              <a16:creationId xmlns:a16="http://schemas.microsoft.com/office/drawing/2014/main" id="{00000000-0008-0000-0900-000007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5725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279</xdr:row>
      <xdr:rowOff>0</xdr:rowOff>
    </xdr:from>
    <xdr:to>
      <xdr:col>8</xdr:col>
      <xdr:colOff>0</xdr:colOff>
      <xdr:row>279</xdr:row>
      <xdr:rowOff>0</xdr:rowOff>
    </xdr:to>
    <xdr:pic>
      <xdr:nvPicPr>
        <xdr:cNvPr id="2824" name="Picture 328">
          <a:extLst>
            <a:ext uri="{FF2B5EF4-FFF2-40B4-BE49-F238E27FC236}">
              <a16:creationId xmlns:a16="http://schemas.microsoft.com/office/drawing/2014/main" id="{00000000-0008-0000-0900-000008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5725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279</xdr:row>
      <xdr:rowOff>0</xdr:rowOff>
    </xdr:from>
    <xdr:to>
      <xdr:col>8</xdr:col>
      <xdr:colOff>0</xdr:colOff>
      <xdr:row>279</xdr:row>
      <xdr:rowOff>0</xdr:rowOff>
    </xdr:to>
    <xdr:pic>
      <xdr:nvPicPr>
        <xdr:cNvPr id="2825" name="Picture 329">
          <a:extLst>
            <a:ext uri="{FF2B5EF4-FFF2-40B4-BE49-F238E27FC236}">
              <a16:creationId xmlns:a16="http://schemas.microsoft.com/office/drawing/2014/main" id="{00000000-0008-0000-0900-000009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5725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279</xdr:row>
      <xdr:rowOff>0</xdr:rowOff>
    </xdr:from>
    <xdr:to>
      <xdr:col>8</xdr:col>
      <xdr:colOff>0</xdr:colOff>
      <xdr:row>279</xdr:row>
      <xdr:rowOff>0</xdr:rowOff>
    </xdr:to>
    <xdr:pic>
      <xdr:nvPicPr>
        <xdr:cNvPr id="2826" name="Picture 330">
          <a:extLst>
            <a:ext uri="{FF2B5EF4-FFF2-40B4-BE49-F238E27FC236}">
              <a16:creationId xmlns:a16="http://schemas.microsoft.com/office/drawing/2014/main" id="{00000000-0008-0000-0900-00000A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5725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279</xdr:row>
      <xdr:rowOff>0</xdr:rowOff>
    </xdr:from>
    <xdr:to>
      <xdr:col>8</xdr:col>
      <xdr:colOff>0</xdr:colOff>
      <xdr:row>279</xdr:row>
      <xdr:rowOff>0</xdr:rowOff>
    </xdr:to>
    <xdr:pic>
      <xdr:nvPicPr>
        <xdr:cNvPr id="2827" name="Picture 331">
          <a:extLst>
            <a:ext uri="{FF2B5EF4-FFF2-40B4-BE49-F238E27FC236}">
              <a16:creationId xmlns:a16="http://schemas.microsoft.com/office/drawing/2014/main" id="{00000000-0008-0000-0900-00000B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5725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279</xdr:row>
      <xdr:rowOff>0</xdr:rowOff>
    </xdr:from>
    <xdr:to>
      <xdr:col>8</xdr:col>
      <xdr:colOff>0</xdr:colOff>
      <xdr:row>279</xdr:row>
      <xdr:rowOff>0</xdr:rowOff>
    </xdr:to>
    <xdr:pic>
      <xdr:nvPicPr>
        <xdr:cNvPr id="2828" name="Picture 332">
          <a:extLst>
            <a:ext uri="{FF2B5EF4-FFF2-40B4-BE49-F238E27FC236}">
              <a16:creationId xmlns:a16="http://schemas.microsoft.com/office/drawing/2014/main" id="{00000000-0008-0000-0900-00000C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5725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279</xdr:row>
      <xdr:rowOff>0</xdr:rowOff>
    </xdr:from>
    <xdr:to>
      <xdr:col>8</xdr:col>
      <xdr:colOff>0</xdr:colOff>
      <xdr:row>279</xdr:row>
      <xdr:rowOff>0</xdr:rowOff>
    </xdr:to>
    <xdr:pic>
      <xdr:nvPicPr>
        <xdr:cNvPr id="2829" name="Picture 333">
          <a:extLst>
            <a:ext uri="{FF2B5EF4-FFF2-40B4-BE49-F238E27FC236}">
              <a16:creationId xmlns:a16="http://schemas.microsoft.com/office/drawing/2014/main" id="{00000000-0008-0000-0900-00000D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5725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279</xdr:row>
      <xdr:rowOff>0</xdr:rowOff>
    </xdr:from>
    <xdr:to>
      <xdr:col>8</xdr:col>
      <xdr:colOff>0</xdr:colOff>
      <xdr:row>279</xdr:row>
      <xdr:rowOff>0</xdr:rowOff>
    </xdr:to>
    <xdr:pic>
      <xdr:nvPicPr>
        <xdr:cNvPr id="2830" name="Picture 334">
          <a:extLst>
            <a:ext uri="{FF2B5EF4-FFF2-40B4-BE49-F238E27FC236}">
              <a16:creationId xmlns:a16="http://schemas.microsoft.com/office/drawing/2014/main" id="{00000000-0008-0000-0900-00000E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5725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279</xdr:row>
      <xdr:rowOff>0</xdr:rowOff>
    </xdr:from>
    <xdr:to>
      <xdr:col>8</xdr:col>
      <xdr:colOff>0</xdr:colOff>
      <xdr:row>279</xdr:row>
      <xdr:rowOff>0</xdr:rowOff>
    </xdr:to>
    <xdr:pic>
      <xdr:nvPicPr>
        <xdr:cNvPr id="2831" name="Picture 335">
          <a:extLst>
            <a:ext uri="{FF2B5EF4-FFF2-40B4-BE49-F238E27FC236}">
              <a16:creationId xmlns:a16="http://schemas.microsoft.com/office/drawing/2014/main" id="{00000000-0008-0000-0900-00000F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5725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279</xdr:row>
      <xdr:rowOff>0</xdr:rowOff>
    </xdr:from>
    <xdr:to>
      <xdr:col>8</xdr:col>
      <xdr:colOff>0</xdr:colOff>
      <xdr:row>279</xdr:row>
      <xdr:rowOff>0</xdr:rowOff>
    </xdr:to>
    <xdr:pic>
      <xdr:nvPicPr>
        <xdr:cNvPr id="2832" name="Picture 336">
          <a:extLst>
            <a:ext uri="{FF2B5EF4-FFF2-40B4-BE49-F238E27FC236}">
              <a16:creationId xmlns:a16="http://schemas.microsoft.com/office/drawing/2014/main" id="{00000000-0008-0000-0900-000010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5725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279</xdr:row>
      <xdr:rowOff>0</xdr:rowOff>
    </xdr:from>
    <xdr:to>
      <xdr:col>8</xdr:col>
      <xdr:colOff>0</xdr:colOff>
      <xdr:row>279</xdr:row>
      <xdr:rowOff>0</xdr:rowOff>
    </xdr:to>
    <xdr:pic>
      <xdr:nvPicPr>
        <xdr:cNvPr id="2833" name="Picture 337">
          <a:extLst>
            <a:ext uri="{FF2B5EF4-FFF2-40B4-BE49-F238E27FC236}">
              <a16:creationId xmlns:a16="http://schemas.microsoft.com/office/drawing/2014/main" id="{00000000-0008-0000-0900-000011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5725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279</xdr:row>
      <xdr:rowOff>0</xdr:rowOff>
    </xdr:from>
    <xdr:to>
      <xdr:col>8</xdr:col>
      <xdr:colOff>0</xdr:colOff>
      <xdr:row>279</xdr:row>
      <xdr:rowOff>0</xdr:rowOff>
    </xdr:to>
    <xdr:pic>
      <xdr:nvPicPr>
        <xdr:cNvPr id="2834" name="Picture 338">
          <a:extLst>
            <a:ext uri="{FF2B5EF4-FFF2-40B4-BE49-F238E27FC236}">
              <a16:creationId xmlns:a16="http://schemas.microsoft.com/office/drawing/2014/main" id="{00000000-0008-0000-0900-000012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5725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279</xdr:row>
      <xdr:rowOff>0</xdr:rowOff>
    </xdr:from>
    <xdr:to>
      <xdr:col>8</xdr:col>
      <xdr:colOff>0</xdr:colOff>
      <xdr:row>279</xdr:row>
      <xdr:rowOff>0</xdr:rowOff>
    </xdr:to>
    <xdr:pic>
      <xdr:nvPicPr>
        <xdr:cNvPr id="2835" name="Picture 339">
          <a:extLst>
            <a:ext uri="{FF2B5EF4-FFF2-40B4-BE49-F238E27FC236}">
              <a16:creationId xmlns:a16="http://schemas.microsoft.com/office/drawing/2014/main" id="{00000000-0008-0000-0900-000013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5725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279</xdr:row>
      <xdr:rowOff>0</xdr:rowOff>
    </xdr:from>
    <xdr:to>
      <xdr:col>8</xdr:col>
      <xdr:colOff>0</xdr:colOff>
      <xdr:row>279</xdr:row>
      <xdr:rowOff>0</xdr:rowOff>
    </xdr:to>
    <xdr:pic>
      <xdr:nvPicPr>
        <xdr:cNvPr id="2836" name="Picture 340">
          <a:extLst>
            <a:ext uri="{FF2B5EF4-FFF2-40B4-BE49-F238E27FC236}">
              <a16:creationId xmlns:a16="http://schemas.microsoft.com/office/drawing/2014/main" id="{00000000-0008-0000-0900-000014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5725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279</xdr:row>
      <xdr:rowOff>0</xdr:rowOff>
    </xdr:from>
    <xdr:to>
      <xdr:col>8</xdr:col>
      <xdr:colOff>0</xdr:colOff>
      <xdr:row>279</xdr:row>
      <xdr:rowOff>0</xdr:rowOff>
    </xdr:to>
    <xdr:pic>
      <xdr:nvPicPr>
        <xdr:cNvPr id="2837" name="Picture 341">
          <a:extLst>
            <a:ext uri="{FF2B5EF4-FFF2-40B4-BE49-F238E27FC236}">
              <a16:creationId xmlns:a16="http://schemas.microsoft.com/office/drawing/2014/main" id="{00000000-0008-0000-0900-000015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5725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279</xdr:row>
      <xdr:rowOff>0</xdr:rowOff>
    </xdr:from>
    <xdr:to>
      <xdr:col>8</xdr:col>
      <xdr:colOff>0</xdr:colOff>
      <xdr:row>279</xdr:row>
      <xdr:rowOff>0</xdr:rowOff>
    </xdr:to>
    <xdr:pic>
      <xdr:nvPicPr>
        <xdr:cNvPr id="2838" name="Picture 342">
          <a:extLst>
            <a:ext uri="{FF2B5EF4-FFF2-40B4-BE49-F238E27FC236}">
              <a16:creationId xmlns:a16="http://schemas.microsoft.com/office/drawing/2014/main" id="{00000000-0008-0000-0900-000016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5725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279</xdr:row>
      <xdr:rowOff>0</xdr:rowOff>
    </xdr:from>
    <xdr:to>
      <xdr:col>8</xdr:col>
      <xdr:colOff>0</xdr:colOff>
      <xdr:row>279</xdr:row>
      <xdr:rowOff>0</xdr:rowOff>
    </xdr:to>
    <xdr:pic>
      <xdr:nvPicPr>
        <xdr:cNvPr id="2839" name="Picture 343">
          <a:extLst>
            <a:ext uri="{FF2B5EF4-FFF2-40B4-BE49-F238E27FC236}">
              <a16:creationId xmlns:a16="http://schemas.microsoft.com/office/drawing/2014/main" id="{00000000-0008-0000-0900-000017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5725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279</xdr:row>
      <xdr:rowOff>0</xdr:rowOff>
    </xdr:from>
    <xdr:to>
      <xdr:col>8</xdr:col>
      <xdr:colOff>0</xdr:colOff>
      <xdr:row>279</xdr:row>
      <xdr:rowOff>0</xdr:rowOff>
    </xdr:to>
    <xdr:pic>
      <xdr:nvPicPr>
        <xdr:cNvPr id="2840" name="Picture 344">
          <a:extLst>
            <a:ext uri="{FF2B5EF4-FFF2-40B4-BE49-F238E27FC236}">
              <a16:creationId xmlns:a16="http://schemas.microsoft.com/office/drawing/2014/main" id="{00000000-0008-0000-0900-000018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5725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279</xdr:row>
      <xdr:rowOff>0</xdr:rowOff>
    </xdr:from>
    <xdr:to>
      <xdr:col>8</xdr:col>
      <xdr:colOff>0</xdr:colOff>
      <xdr:row>279</xdr:row>
      <xdr:rowOff>0</xdr:rowOff>
    </xdr:to>
    <xdr:pic>
      <xdr:nvPicPr>
        <xdr:cNvPr id="2841" name="Picture 345">
          <a:extLst>
            <a:ext uri="{FF2B5EF4-FFF2-40B4-BE49-F238E27FC236}">
              <a16:creationId xmlns:a16="http://schemas.microsoft.com/office/drawing/2014/main" id="{00000000-0008-0000-0900-000019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5725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279</xdr:row>
      <xdr:rowOff>0</xdr:rowOff>
    </xdr:from>
    <xdr:to>
      <xdr:col>8</xdr:col>
      <xdr:colOff>0</xdr:colOff>
      <xdr:row>279</xdr:row>
      <xdr:rowOff>0</xdr:rowOff>
    </xdr:to>
    <xdr:pic>
      <xdr:nvPicPr>
        <xdr:cNvPr id="2842" name="Picture 346">
          <a:extLst>
            <a:ext uri="{FF2B5EF4-FFF2-40B4-BE49-F238E27FC236}">
              <a16:creationId xmlns:a16="http://schemas.microsoft.com/office/drawing/2014/main" id="{00000000-0008-0000-0900-00001A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5725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279</xdr:row>
      <xdr:rowOff>0</xdr:rowOff>
    </xdr:from>
    <xdr:to>
      <xdr:col>8</xdr:col>
      <xdr:colOff>0</xdr:colOff>
      <xdr:row>279</xdr:row>
      <xdr:rowOff>0</xdr:rowOff>
    </xdr:to>
    <xdr:pic>
      <xdr:nvPicPr>
        <xdr:cNvPr id="2843" name="Picture 347">
          <a:extLst>
            <a:ext uri="{FF2B5EF4-FFF2-40B4-BE49-F238E27FC236}">
              <a16:creationId xmlns:a16="http://schemas.microsoft.com/office/drawing/2014/main" id="{00000000-0008-0000-0900-00001B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5725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279</xdr:row>
      <xdr:rowOff>0</xdr:rowOff>
    </xdr:from>
    <xdr:to>
      <xdr:col>8</xdr:col>
      <xdr:colOff>0</xdr:colOff>
      <xdr:row>279</xdr:row>
      <xdr:rowOff>0</xdr:rowOff>
    </xdr:to>
    <xdr:pic>
      <xdr:nvPicPr>
        <xdr:cNvPr id="2844" name="Picture 348">
          <a:extLst>
            <a:ext uri="{FF2B5EF4-FFF2-40B4-BE49-F238E27FC236}">
              <a16:creationId xmlns:a16="http://schemas.microsoft.com/office/drawing/2014/main" id="{00000000-0008-0000-0900-00001C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5725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279</xdr:row>
      <xdr:rowOff>0</xdr:rowOff>
    </xdr:from>
    <xdr:to>
      <xdr:col>8</xdr:col>
      <xdr:colOff>0</xdr:colOff>
      <xdr:row>279</xdr:row>
      <xdr:rowOff>0</xdr:rowOff>
    </xdr:to>
    <xdr:pic>
      <xdr:nvPicPr>
        <xdr:cNvPr id="2845" name="Picture 349">
          <a:extLst>
            <a:ext uri="{FF2B5EF4-FFF2-40B4-BE49-F238E27FC236}">
              <a16:creationId xmlns:a16="http://schemas.microsoft.com/office/drawing/2014/main" id="{00000000-0008-0000-0900-00001D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5725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279</xdr:row>
      <xdr:rowOff>0</xdr:rowOff>
    </xdr:from>
    <xdr:to>
      <xdr:col>8</xdr:col>
      <xdr:colOff>0</xdr:colOff>
      <xdr:row>279</xdr:row>
      <xdr:rowOff>0</xdr:rowOff>
    </xdr:to>
    <xdr:pic>
      <xdr:nvPicPr>
        <xdr:cNvPr id="2846" name="Picture 350">
          <a:extLst>
            <a:ext uri="{FF2B5EF4-FFF2-40B4-BE49-F238E27FC236}">
              <a16:creationId xmlns:a16="http://schemas.microsoft.com/office/drawing/2014/main" id="{00000000-0008-0000-0900-00001E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5725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279</xdr:row>
      <xdr:rowOff>0</xdr:rowOff>
    </xdr:from>
    <xdr:to>
      <xdr:col>8</xdr:col>
      <xdr:colOff>0</xdr:colOff>
      <xdr:row>279</xdr:row>
      <xdr:rowOff>0</xdr:rowOff>
    </xdr:to>
    <xdr:pic>
      <xdr:nvPicPr>
        <xdr:cNvPr id="2847" name="Picture 351">
          <a:extLst>
            <a:ext uri="{FF2B5EF4-FFF2-40B4-BE49-F238E27FC236}">
              <a16:creationId xmlns:a16="http://schemas.microsoft.com/office/drawing/2014/main" id="{00000000-0008-0000-0900-00001F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5725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279</xdr:row>
      <xdr:rowOff>0</xdr:rowOff>
    </xdr:from>
    <xdr:to>
      <xdr:col>8</xdr:col>
      <xdr:colOff>0</xdr:colOff>
      <xdr:row>279</xdr:row>
      <xdr:rowOff>0</xdr:rowOff>
    </xdr:to>
    <xdr:pic>
      <xdr:nvPicPr>
        <xdr:cNvPr id="2848" name="Picture 352">
          <a:extLst>
            <a:ext uri="{FF2B5EF4-FFF2-40B4-BE49-F238E27FC236}">
              <a16:creationId xmlns:a16="http://schemas.microsoft.com/office/drawing/2014/main" id="{00000000-0008-0000-0900-000020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5725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279</xdr:row>
      <xdr:rowOff>0</xdr:rowOff>
    </xdr:from>
    <xdr:to>
      <xdr:col>8</xdr:col>
      <xdr:colOff>0</xdr:colOff>
      <xdr:row>279</xdr:row>
      <xdr:rowOff>0</xdr:rowOff>
    </xdr:to>
    <xdr:pic>
      <xdr:nvPicPr>
        <xdr:cNvPr id="2849" name="Picture 353">
          <a:extLst>
            <a:ext uri="{FF2B5EF4-FFF2-40B4-BE49-F238E27FC236}">
              <a16:creationId xmlns:a16="http://schemas.microsoft.com/office/drawing/2014/main" id="{00000000-0008-0000-0900-000021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5725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279</xdr:row>
      <xdr:rowOff>0</xdr:rowOff>
    </xdr:from>
    <xdr:to>
      <xdr:col>8</xdr:col>
      <xdr:colOff>0</xdr:colOff>
      <xdr:row>279</xdr:row>
      <xdr:rowOff>0</xdr:rowOff>
    </xdr:to>
    <xdr:pic>
      <xdr:nvPicPr>
        <xdr:cNvPr id="2850" name="Picture 354">
          <a:extLst>
            <a:ext uri="{FF2B5EF4-FFF2-40B4-BE49-F238E27FC236}">
              <a16:creationId xmlns:a16="http://schemas.microsoft.com/office/drawing/2014/main" id="{00000000-0008-0000-0900-000022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5725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279</xdr:row>
      <xdr:rowOff>0</xdr:rowOff>
    </xdr:from>
    <xdr:to>
      <xdr:col>8</xdr:col>
      <xdr:colOff>0</xdr:colOff>
      <xdr:row>279</xdr:row>
      <xdr:rowOff>0</xdr:rowOff>
    </xdr:to>
    <xdr:pic>
      <xdr:nvPicPr>
        <xdr:cNvPr id="2851" name="Picture 355">
          <a:extLst>
            <a:ext uri="{FF2B5EF4-FFF2-40B4-BE49-F238E27FC236}">
              <a16:creationId xmlns:a16="http://schemas.microsoft.com/office/drawing/2014/main" id="{00000000-0008-0000-0900-000023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5725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279</xdr:row>
      <xdr:rowOff>0</xdr:rowOff>
    </xdr:from>
    <xdr:to>
      <xdr:col>8</xdr:col>
      <xdr:colOff>0</xdr:colOff>
      <xdr:row>279</xdr:row>
      <xdr:rowOff>0</xdr:rowOff>
    </xdr:to>
    <xdr:pic>
      <xdr:nvPicPr>
        <xdr:cNvPr id="2852" name="Picture 356">
          <a:extLst>
            <a:ext uri="{FF2B5EF4-FFF2-40B4-BE49-F238E27FC236}">
              <a16:creationId xmlns:a16="http://schemas.microsoft.com/office/drawing/2014/main" id="{00000000-0008-0000-0900-000024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5725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279</xdr:row>
      <xdr:rowOff>0</xdr:rowOff>
    </xdr:from>
    <xdr:to>
      <xdr:col>8</xdr:col>
      <xdr:colOff>0</xdr:colOff>
      <xdr:row>279</xdr:row>
      <xdr:rowOff>0</xdr:rowOff>
    </xdr:to>
    <xdr:pic>
      <xdr:nvPicPr>
        <xdr:cNvPr id="2853" name="Picture 357">
          <a:extLst>
            <a:ext uri="{FF2B5EF4-FFF2-40B4-BE49-F238E27FC236}">
              <a16:creationId xmlns:a16="http://schemas.microsoft.com/office/drawing/2014/main" id="{00000000-0008-0000-0900-000025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5725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279</xdr:row>
      <xdr:rowOff>0</xdr:rowOff>
    </xdr:from>
    <xdr:to>
      <xdr:col>8</xdr:col>
      <xdr:colOff>0</xdr:colOff>
      <xdr:row>279</xdr:row>
      <xdr:rowOff>0</xdr:rowOff>
    </xdr:to>
    <xdr:pic>
      <xdr:nvPicPr>
        <xdr:cNvPr id="2854" name="Picture 358">
          <a:extLst>
            <a:ext uri="{FF2B5EF4-FFF2-40B4-BE49-F238E27FC236}">
              <a16:creationId xmlns:a16="http://schemas.microsoft.com/office/drawing/2014/main" id="{00000000-0008-0000-0900-000026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5725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279</xdr:row>
      <xdr:rowOff>0</xdr:rowOff>
    </xdr:from>
    <xdr:to>
      <xdr:col>8</xdr:col>
      <xdr:colOff>0</xdr:colOff>
      <xdr:row>279</xdr:row>
      <xdr:rowOff>0</xdr:rowOff>
    </xdr:to>
    <xdr:pic>
      <xdr:nvPicPr>
        <xdr:cNvPr id="2855" name="Picture 359">
          <a:extLst>
            <a:ext uri="{FF2B5EF4-FFF2-40B4-BE49-F238E27FC236}">
              <a16:creationId xmlns:a16="http://schemas.microsoft.com/office/drawing/2014/main" id="{00000000-0008-0000-0900-000027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5725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279</xdr:row>
      <xdr:rowOff>0</xdr:rowOff>
    </xdr:from>
    <xdr:to>
      <xdr:col>8</xdr:col>
      <xdr:colOff>0</xdr:colOff>
      <xdr:row>279</xdr:row>
      <xdr:rowOff>0</xdr:rowOff>
    </xdr:to>
    <xdr:pic>
      <xdr:nvPicPr>
        <xdr:cNvPr id="2856" name="Picture 360">
          <a:extLst>
            <a:ext uri="{FF2B5EF4-FFF2-40B4-BE49-F238E27FC236}">
              <a16:creationId xmlns:a16="http://schemas.microsoft.com/office/drawing/2014/main" id="{00000000-0008-0000-0900-000028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5725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279</xdr:row>
      <xdr:rowOff>0</xdr:rowOff>
    </xdr:from>
    <xdr:to>
      <xdr:col>8</xdr:col>
      <xdr:colOff>0</xdr:colOff>
      <xdr:row>279</xdr:row>
      <xdr:rowOff>0</xdr:rowOff>
    </xdr:to>
    <xdr:pic>
      <xdr:nvPicPr>
        <xdr:cNvPr id="2857" name="Picture 361">
          <a:extLst>
            <a:ext uri="{FF2B5EF4-FFF2-40B4-BE49-F238E27FC236}">
              <a16:creationId xmlns:a16="http://schemas.microsoft.com/office/drawing/2014/main" id="{00000000-0008-0000-0900-000029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5725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279</xdr:row>
      <xdr:rowOff>0</xdr:rowOff>
    </xdr:from>
    <xdr:to>
      <xdr:col>8</xdr:col>
      <xdr:colOff>0</xdr:colOff>
      <xdr:row>279</xdr:row>
      <xdr:rowOff>0</xdr:rowOff>
    </xdr:to>
    <xdr:pic>
      <xdr:nvPicPr>
        <xdr:cNvPr id="2858" name="Picture 362">
          <a:extLst>
            <a:ext uri="{FF2B5EF4-FFF2-40B4-BE49-F238E27FC236}">
              <a16:creationId xmlns:a16="http://schemas.microsoft.com/office/drawing/2014/main" id="{00000000-0008-0000-0900-00002A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5725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279</xdr:row>
      <xdr:rowOff>0</xdr:rowOff>
    </xdr:from>
    <xdr:to>
      <xdr:col>8</xdr:col>
      <xdr:colOff>0</xdr:colOff>
      <xdr:row>279</xdr:row>
      <xdr:rowOff>0</xdr:rowOff>
    </xdr:to>
    <xdr:pic>
      <xdr:nvPicPr>
        <xdr:cNvPr id="2859" name="Picture 363">
          <a:extLst>
            <a:ext uri="{FF2B5EF4-FFF2-40B4-BE49-F238E27FC236}">
              <a16:creationId xmlns:a16="http://schemas.microsoft.com/office/drawing/2014/main" id="{00000000-0008-0000-0900-00002B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5725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279</xdr:row>
      <xdr:rowOff>0</xdr:rowOff>
    </xdr:from>
    <xdr:to>
      <xdr:col>8</xdr:col>
      <xdr:colOff>0</xdr:colOff>
      <xdr:row>279</xdr:row>
      <xdr:rowOff>0</xdr:rowOff>
    </xdr:to>
    <xdr:pic>
      <xdr:nvPicPr>
        <xdr:cNvPr id="2860" name="Picture 364">
          <a:extLst>
            <a:ext uri="{FF2B5EF4-FFF2-40B4-BE49-F238E27FC236}">
              <a16:creationId xmlns:a16="http://schemas.microsoft.com/office/drawing/2014/main" id="{00000000-0008-0000-0900-00002C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5725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279</xdr:row>
      <xdr:rowOff>0</xdr:rowOff>
    </xdr:from>
    <xdr:to>
      <xdr:col>8</xdr:col>
      <xdr:colOff>0</xdr:colOff>
      <xdr:row>279</xdr:row>
      <xdr:rowOff>0</xdr:rowOff>
    </xdr:to>
    <xdr:pic>
      <xdr:nvPicPr>
        <xdr:cNvPr id="2861" name="Picture 365">
          <a:extLst>
            <a:ext uri="{FF2B5EF4-FFF2-40B4-BE49-F238E27FC236}">
              <a16:creationId xmlns:a16="http://schemas.microsoft.com/office/drawing/2014/main" id="{00000000-0008-0000-0900-00002D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5725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289</xdr:row>
      <xdr:rowOff>0</xdr:rowOff>
    </xdr:from>
    <xdr:to>
      <xdr:col>8</xdr:col>
      <xdr:colOff>0</xdr:colOff>
      <xdr:row>289</xdr:row>
      <xdr:rowOff>0</xdr:rowOff>
    </xdr:to>
    <xdr:pic>
      <xdr:nvPicPr>
        <xdr:cNvPr id="2862" name="Picture 366">
          <a:extLst>
            <a:ext uri="{FF2B5EF4-FFF2-40B4-BE49-F238E27FC236}">
              <a16:creationId xmlns:a16="http://schemas.microsoft.com/office/drawing/2014/main" id="{00000000-0008-0000-0900-00002E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8868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289</xdr:row>
      <xdr:rowOff>0</xdr:rowOff>
    </xdr:from>
    <xdr:to>
      <xdr:col>8</xdr:col>
      <xdr:colOff>0</xdr:colOff>
      <xdr:row>289</xdr:row>
      <xdr:rowOff>0</xdr:rowOff>
    </xdr:to>
    <xdr:pic>
      <xdr:nvPicPr>
        <xdr:cNvPr id="2863" name="Picture 367">
          <a:extLst>
            <a:ext uri="{FF2B5EF4-FFF2-40B4-BE49-F238E27FC236}">
              <a16:creationId xmlns:a16="http://schemas.microsoft.com/office/drawing/2014/main" id="{00000000-0008-0000-0900-00002F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8868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289</xdr:row>
      <xdr:rowOff>0</xdr:rowOff>
    </xdr:from>
    <xdr:to>
      <xdr:col>8</xdr:col>
      <xdr:colOff>0</xdr:colOff>
      <xdr:row>289</xdr:row>
      <xdr:rowOff>0</xdr:rowOff>
    </xdr:to>
    <xdr:pic>
      <xdr:nvPicPr>
        <xdr:cNvPr id="2864" name="Picture 368">
          <a:extLst>
            <a:ext uri="{FF2B5EF4-FFF2-40B4-BE49-F238E27FC236}">
              <a16:creationId xmlns:a16="http://schemas.microsoft.com/office/drawing/2014/main" id="{00000000-0008-0000-0900-000030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8868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289</xdr:row>
      <xdr:rowOff>0</xdr:rowOff>
    </xdr:from>
    <xdr:to>
      <xdr:col>8</xdr:col>
      <xdr:colOff>0</xdr:colOff>
      <xdr:row>289</xdr:row>
      <xdr:rowOff>0</xdr:rowOff>
    </xdr:to>
    <xdr:pic>
      <xdr:nvPicPr>
        <xdr:cNvPr id="2865" name="Picture 369">
          <a:extLst>
            <a:ext uri="{FF2B5EF4-FFF2-40B4-BE49-F238E27FC236}">
              <a16:creationId xmlns:a16="http://schemas.microsoft.com/office/drawing/2014/main" id="{00000000-0008-0000-0900-000031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8868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289</xdr:row>
      <xdr:rowOff>0</xdr:rowOff>
    </xdr:from>
    <xdr:to>
      <xdr:col>8</xdr:col>
      <xdr:colOff>0</xdr:colOff>
      <xdr:row>289</xdr:row>
      <xdr:rowOff>0</xdr:rowOff>
    </xdr:to>
    <xdr:pic>
      <xdr:nvPicPr>
        <xdr:cNvPr id="2866" name="Picture 370">
          <a:extLst>
            <a:ext uri="{FF2B5EF4-FFF2-40B4-BE49-F238E27FC236}">
              <a16:creationId xmlns:a16="http://schemas.microsoft.com/office/drawing/2014/main" id="{00000000-0008-0000-0900-000032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8868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289</xdr:row>
      <xdr:rowOff>0</xdr:rowOff>
    </xdr:from>
    <xdr:to>
      <xdr:col>8</xdr:col>
      <xdr:colOff>0</xdr:colOff>
      <xdr:row>289</xdr:row>
      <xdr:rowOff>0</xdr:rowOff>
    </xdr:to>
    <xdr:pic>
      <xdr:nvPicPr>
        <xdr:cNvPr id="2867" name="Picture 371">
          <a:extLst>
            <a:ext uri="{FF2B5EF4-FFF2-40B4-BE49-F238E27FC236}">
              <a16:creationId xmlns:a16="http://schemas.microsoft.com/office/drawing/2014/main" id="{00000000-0008-0000-0900-000033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8868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289</xdr:row>
      <xdr:rowOff>0</xdr:rowOff>
    </xdr:from>
    <xdr:to>
      <xdr:col>8</xdr:col>
      <xdr:colOff>0</xdr:colOff>
      <xdr:row>289</xdr:row>
      <xdr:rowOff>0</xdr:rowOff>
    </xdr:to>
    <xdr:pic>
      <xdr:nvPicPr>
        <xdr:cNvPr id="2868" name="Picture 372">
          <a:extLst>
            <a:ext uri="{FF2B5EF4-FFF2-40B4-BE49-F238E27FC236}">
              <a16:creationId xmlns:a16="http://schemas.microsoft.com/office/drawing/2014/main" id="{00000000-0008-0000-0900-000034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8868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289</xdr:row>
      <xdr:rowOff>0</xdr:rowOff>
    </xdr:from>
    <xdr:to>
      <xdr:col>8</xdr:col>
      <xdr:colOff>0</xdr:colOff>
      <xdr:row>289</xdr:row>
      <xdr:rowOff>0</xdr:rowOff>
    </xdr:to>
    <xdr:pic>
      <xdr:nvPicPr>
        <xdr:cNvPr id="2869" name="Picture 373">
          <a:extLst>
            <a:ext uri="{FF2B5EF4-FFF2-40B4-BE49-F238E27FC236}">
              <a16:creationId xmlns:a16="http://schemas.microsoft.com/office/drawing/2014/main" id="{00000000-0008-0000-0900-000035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8868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289</xdr:row>
      <xdr:rowOff>0</xdr:rowOff>
    </xdr:from>
    <xdr:to>
      <xdr:col>8</xdr:col>
      <xdr:colOff>0</xdr:colOff>
      <xdr:row>289</xdr:row>
      <xdr:rowOff>0</xdr:rowOff>
    </xdr:to>
    <xdr:pic>
      <xdr:nvPicPr>
        <xdr:cNvPr id="2870" name="Picture 374">
          <a:extLst>
            <a:ext uri="{FF2B5EF4-FFF2-40B4-BE49-F238E27FC236}">
              <a16:creationId xmlns:a16="http://schemas.microsoft.com/office/drawing/2014/main" id="{00000000-0008-0000-0900-000036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8868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289</xdr:row>
      <xdr:rowOff>0</xdr:rowOff>
    </xdr:from>
    <xdr:to>
      <xdr:col>8</xdr:col>
      <xdr:colOff>0</xdr:colOff>
      <xdr:row>289</xdr:row>
      <xdr:rowOff>0</xdr:rowOff>
    </xdr:to>
    <xdr:pic>
      <xdr:nvPicPr>
        <xdr:cNvPr id="2871" name="Picture 375">
          <a:extLst>
            <a:ext uri="{FF2B5EF4-FFF2-40B4-BE49-F238E27FC236}">
              <a16:creationId xmlns:a16="http://schemas.microsoft.com/office/drawing/2014/main" id="{00000000-0008-0000-0900-000037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8868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289</xdr:row>
      <xdr:rowOff>0</xdr:rowOff>
    </xdr:from>
    <xdr:to>
      <xdr:col>8</xdr:col>
      <xdr:colOff>0</xdr:colOff>
      <xdr:row>289</xdr:row>
      <xdr:rowOff>0</xdr:rowOff>
    </xdr:to>
    <xdr:pic>
      <xdr:nvPicPr>
        <xdr:cNvPr id="2872" name="Picture 376">
          <a:extLst>
            <a:ext uri="{FF2B5EF4-FFF2-40B4-BE49-F238E27FC236}">
              <a16:creationId xmlns:a16="http://schemas.microsoft.com/office/drawing/2014/main" id="{00000000-0008-0000-0900-000038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8868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289</xdr:row>
      <xdr:rowOff>0</xdr:rowOff>
    </xdr:from>
    <xdr:to>
      <xdr:col>8</xdr:col>
      <xdr:colOff>0</xdr:colOff>
      <xdr:row>289</xdr:row>
      <xdr:rowOff>0</xdr:rowOff>
    </xdr:to>
    <xdr:pic>
      <xdr:nvPicPr>
        <xdr:cNvPr id="2873" name="Picture 377">
          <a:extLst>
            <a:ext uri="{FF2B5EF4-FFF2-40B4-BE49-F238E27FC236}">
              <a16:creationId xmlns:a16="http://schemas.microsoft.com/office/drawing/2014/main" id="{00000000-0008-0000-0900-000039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8868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289</xdr:row>
      <xdr:rowOff>0</xdr:rowOff>
    </xdr:from>
    <xdr:to>
      <xdr:col>8</xdr:col>
      <xdr:colOff>0</xdr:colOff>
      <xdr:row>289</xdr:row>
      <xdr:rowOff>0</xdr:rowOff>
    </xdr:to>
    <xdr:pic>
      <xdr:nvPicPr>
        <xdr:cNvPr id="2874" name="Picture 378">
          <a:extLst>
            <a:ext uri="{FF2B5EF4-FFF2-40B4-BE49-F238E27FC236}">
              <a16:creationId xmlns:a16="http://schemas.microsoft.com/office/drawing/2014/main" id="{00000000-0008-0000-0900-00003A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8868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289</xdr:row>
      <xdr:rowOff>0</xdr:rowOff>
    </xdr:from>
    <xdr:to>
      <xdr:col>8</xdr:col>
      <xdr:colOff>0</xdr:colOff>
      <xdr:row>289</xdr:row>
      <xdr:rowOff>0</xdr:rowOff>
    </xdr:to>
    <xdr:pic>
      <xdr:nvPicPr>
        <xdr:cNvPr id="2875" name="Picture 379">
          <a:extLst>
            <a:ext uri="{FF2B5EF4-FFF2-40B4-BE49-F238E27FC236}">
              <a16:creationId xmlns:a16="http://schemas.microsoft.com/office/drawing/2014/main" id="{00000000-0008-0000-0900-00003B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8868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289</xdr:row>
      <xdr:rowOff>0</xdr:rowOff>
    </xdr:from>
    <xdr:to>
      <xdr:col>8</xdr:col>
      <xdr:colOff>0</xdr:colOff>
      <xdr:row>289</xdr:row>
      <xdr:rowOff>0</xdr:rowOff>
    </xdr:to>
    <xdr:pic>
      <xdr:nvPicPr>
        <xdr:cNvPr id="2876" name="Picture 380">
          <a:extLst>
            <a:ext uri="{FF2B5EF4-FFF2-40B4-BE49-F238E27FC236}">
              <a16:creationId xmlns:a16="http://schemas.microsoft.com/office/drawing/2014/main" id="{00000000-0008-0000-0900-00003C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8868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289</xdr:row>
      <xdr:rowOff>0</xdr:rowOff>
    </xdr:from>
    <xdr:to>
      <xdr:col>8</xdr:col>
      <xdr:colOff>0</xdr:colOff>
      <xdr:row>289</xdr:row>
      <xdr:rowOff>0</xdr:rowOff>
    </xdr:to>
    <xdr:pic>
      <xdr:nvPicPr>
        <xdr:cNvPr id="2877" name="Picture 381">
          <a:extLst>
            <a:ext uri="{FF2B5EF4-FFF2-40B4-BE49-F238E27FC236}">
              <a16:creationId xmlns:a16="http://schemas.microsoft.com/office/drawing/2014/main" id="{00000000-0008-0000-0900-00003D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8868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289</xdr:row>
      <xdr:rowOff>0</xdr:rowOff>
    </xdr:from>
    <xdr:to>
      <xdr:col>8</xdr:col>
      <xdr:colOff>0</xdr:colOff>
      <xdr:row>289</xdr:row>
      <xdr:rowOff>0</xdr:rowOff>
    </xdr:to>
    <xdr:pic>
      <xdr:nvPicPr>
        <xdr:cNvPr id="2878" name="Picture 382">
          <a:extLst>
            <a:ext uri="{FF2B5EF4-FFF2-40B4-BE49-F238E27FC236}">
              <a16:creationId xmlns:a16="http://schemas.microsoft.com/office/drawing/2014/main" id="{00000000-0008-0000-0900-00003E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8868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289</xdr:row>
      <xdr:rowOff>0</xdr:rowOff>
    </xdr:from>
    <xdr:to>
      <xdr:col>8</xdr:col>
      <xdr:colOff>0</xdr:colOff>
      <xdr:row>289</xdr:row>
      <xdr:rowOff>0</xdr:rowOff>
    </xdr:to>
    <xdr:pic>
      <xdr:nvPicPr>
        <xdr:cNvPr id="2879" name="Picture 383">
          <a:extLst>
            <a:ext uri="{FF2B5EF4-FFF2-40B4-BE49-F238E27FC236}">
              <a16:creationId xmlns:a16="http://schemas.microsoft.com/office/drawing/2014/main" id="{00000000-0008-0000-0900-00003F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8868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289</xdr:row>
      <xdr:rowOff>0</xdr:rowOff>
    </xdr:from>
    <xdr:to>
      <xdr:col>8</xdr:col>
      <xdr:colOff>0</xdr:colOff>
      <xdr:row>289</xdr:row>
      <xdr:rowOff>0</xdr:rowOff>
    </xdr:to>
    <xdr:pic>
      <xdr:nvPicPr>
        <xdr:cNvPr id="2880" name="Picture 384">
          <a:extLst>
            <a:ext uri="{FF2B5EF4-FFF2-40B4-BE49-F238E27FC236}">
              <a16:creationId xmlns:a16="http://schemas.microsoft.com/office/drawing/2014/main" id="{00000000-0008-0000-0900-000040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8868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289</xdr:row>
      <xdr:rowOff>0</xdr:rowOff>
    </xdr:from>
    <xdr:to>
      <xdr:col>8</xdr:col>
      <xdr:colOff>0</xdr:colOff>
      <xdr:row>289</xdr:row>
      <xdr:rowOff>0</xdr:rowOff>
    </xdr:to>
    <xdr:pic>
      <xdr:nvPicPr>
        <xdr:cNvPr id="2881" name="Picture 385">
          <a:extLst>
            <a:ext uri="{FF2B5EF4-FFF2-40B4-BE49-F238E27FC236}">
              <a16:creationId xmlns:a16="http://schemas.microsoft.com/office/drawing/2014/main" id="{00000000-0008-0000-0900-000041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8868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289</xdr:row>
      <xdr:rowOff>0</xdr:rowOff>
    </xdr:from>
    <xdr:to>
      <xdr:col>8</xdr:col>
      <xdr:colOff>0</xdr:colOff>
      <xdr:row>289</xdr:row>
      <xdr:rowOff>0</xdr:rowOff>
    </xdr:to>
    <xdr:pic>
      <xdr:nvPicPr>
        <xdr:cNvPr id="2882" name="Picture 386">
          <a:extLst>
            <a:ext uri="{FF2B5EF4-FFF2-40B4-BE49-F238E27FC236}">
              <a16:creationId xmlns:a16="http://schemas.microsoft.com/office/drawing/2014/main" id="{00000000-0008-0000-0900-000042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8868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289</xdr:row>
      <xdr:rowOff>0</xdr:rowOff>
    </xdr:from>
    <xdr:to>
      <xdr:col>8</xdr:col>
      <xdr:colOff>0</xdr:colOff>
      <xdr:row>289</xdr:row>
      <xdr:rowOff>0</xdr:rowOff>
    </xdr:to>
    <xdr:pic>
      <xdr:nvPicPr>
        <xdr:cNvPr id="2883" name="Picture 387">
          <a:extLst>
            <a:ext uri="{FF2B5EF4-FFF2-40B4-BE49-F238E27FC236}">
              <a16:creationId xmlns:a16="http://schemas.microsoft.com/office/drawing/2014/main" id="{00000000-0008-0000-0900-000043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8868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289</xdr:row>
      <xdr:rowOff>0</xdr:rowOff>
    </xdr:from>
    <xdr:to>
      <xdr:col>8</xdr:col>
      <xdr:colOff>0</xdr:colOff>
      <xdr:row>289</xdr:row>
      <xdr:rowOff>0</xdr:rowOff>
    </xdr:to>
    <xdr:pic>
      <xdr:nvPicPr>
        <xdr:cNvPr id="2884" name="Picture 388">
          <a:extLst>
            <a:ext uri="{FF2B5EF4-FFF2-40B4-BE49-F238E27FC236}">
              <a16:creationId xmlns:a16="http://schemas.microsoft.com/office/drawing/2014/main" id="{00000000-0008-0000-0900-000044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8868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289</xdr:row>
      <xdr:rowOff>0</xdr:rowOff>
    </xdr:from>
    <xdr:to>
      <xdr:col>8</xdr:col>
      <xdr:colOff>0</xdr:colOff>
      <xdr:row>289</xdr:row>
      <xdr:rowOff>0</xdr:rowOff>
    </xdr:to>
    <xdr:pic>
      <xdr:nvPicPr>
        <xdr:cNvPr id="2885" name="Picture 389">
          <a:extLst>
            <a:ext uri="{FF2B5EF4-FFF2-40B4-BE49-F238E27FC236}">
              <a16:creationId xmlns:a16="http://schemas.microsoft.com/office/drawing/2014/main" id="{00000000-0008-0000-0900-000045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8868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289</xdr:row>
      <xdr:rowOff>0</xdr:rowOff>
    </xdr:from>
    <xdr:to>
      <xdr:col>8</xdr:col>
      <xdr:colOff>0</xdr:colOff>
      <xdr:row>289</xdr:row>
      <xdr:rowOff>0</xdr:rowOff>
    </xdr:to>
    <xdr:pic>
      <xdr:nvPicPr>
        <xdr:cNvPr id="2886" name="Picture 390">
          <a:extLst>
            <a:ext uri="{FF2B5EF4-FFF2-40B4-BE49-F238E27FC236}">
              <a16:creationId xmlns:a16="http://schemas.microsoft.com/office/drawing/2014/main" id="{00000000-0008-0000-0900-000046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8868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289</xdr:row>
      <xdr:rowOff>0</xdr:rowOff>
    </xdr:from>
    <xdr:to>
      <xdr:col>8</xdr:col>
      <xdr:colOff>0</xdr:colOff>
      <xdr:row>289</xdr:row>
      <xdr:rowOff>0</xdr:rowOff>
    </xdr:to>
    <xdr:pic>
      <xdr:nvPicPr>
        <xdr:cNvPr id="2887" name="Picture 391">
          <a:extLst>
            <a:ext uri="{FF2B5EF4-FFF2-40B4-BE49-F238E27FC236}">
              <a16:creationId xmlns:a16="http://schemas.microsoft.com/office/drawing/2014/main" id="{00000000-0008-0000-0900-000047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8868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289</xdr:row>
      <xdr:rowOff>0</xdr:rowOff>
    </xdr:from>
    <xdr:to>
      <xdr:col>8</xdr:col>
      <xdr:colOff>0</xdr:colOff>
      <xdr:row>289</xdr:row>
      <xdr:rowOff>0</xdr:rowOff>
    </xdr:to>
    <xdr:pic>
      <xdr:nvPicPr>
        <xdr:cNvPr id="2888" name="Picture 392">
          <a:extLst>
            <a:ext uri="{FF2B5EF4-FFF2-40B4-BE49-F238E27FC236}">
              <a16:creationId xmlns:a16="http://schemas.microsoft.com/office/drawing/2014/main" id="{00000000-0008-0000-0900-000048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8868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289</xdr:row>
      <xdr:rowOff>0</xdr:rowOff>
    </xdr:from>
    <xdr:to>
      <xdr:col>8</xdr:col>
      <xdr:colOff>0</xdr:colOff>
      <xdr:row>289</xdr:row>
      <xdr:rowOff>0</xdr:rowOff>
    </xdr:to>
    <xdr:pic>
      <xdr:nvPicPr>
        <xdr:cNvPr id="2889" name="Picture 393">
          <a:extLst>
            <a:ext uri="{FF2B5EF4-FFF2-40B4-BE49-F238E27FC236}">
              <a16:creationId xmlns:a16="http://schemas.microsoft.com/office/drawing/2014/main" id="{00000000-0008-0000-0900-000049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8868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289</xdr:row>
      <xdr:rowOff>0</xdr:rowOff>
    </xdr:from>
    <xdr:to>
      <xdr:col>8</xdr:col>
      <xdr:colOff>0</xdr:colOff>
      <xdr:row>289</xdr:row>
      <xdr:rowOff>0</xdr:rowOff>
    </xdr:to>
    <xdr:pic>
      <xdr:nvPicPr>
        <xdr:cNvPr id="2890" name="Picture 394">
          <a:extLst>
            <a:ext uri="{FF2B5EF4-FFF2-40B4-BE49-F238E27FC236}">
              <a16:creationId xmlns:a16="http://schemas.microsoft.com/office/drawing/2014/main" id="{00000000-0008-0000-0900-00004A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8868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289</xdr:row>
      <xdr:rowOff>0</xdr:rowOff>
    </xdr:from>
    <xdr:to>
      <xdr:col>8</xdr:col>
      <xdr:colOff>0</xdr:colOff>
      <xdr:row>289</xdr:row>
      <xdr:rowOff>0</xdr:rowOff>
    </xdr:to>
    <xdr:pic>
      <xdr:nvPicPr>
        <xdr:cNvPr id="2891" name="Picture 395">
          <a:extLst>
            <a:ext uri="{FF2B5EF4-FFF2-40B4-BE49-F238E27FC236}">
              <a16:creationId xmlns:a16="http://schemas.microsoft.com/office/drawing/2014/main" id="{00000000-0008-0000-0900-00004B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8868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289</xdr:row>
      <xdr:rowOff>0</xdr:rowOff>
    </xdr:from>
    <xdr:to>
      <xdr:col>8</xdr:col>
      <xdr:colOff>0</xdr:colOff>
      <xdr:row>289</xdr:row>
      <xdr:rowOff>0</xdr:rowOff>
    </xdr:to>
    <xdr:pic>
      <xdr:nvPicPr>
        <xdr:cNvPr id="2892" name="Picture 396">
          <a:extLst>
            <a:ext uri="{FF2B5EF4-FFF2-40B4-BE49-F238E27FC236}">
              <a16:creationId xmlns:a16="http://schemas.microsoft.com/office/drawing/2014/main" id="{00000000-0008-0000-0900-00004C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8868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289</xdr:row>
      <xdr:rowOff>0</xdr:rowOff>
    </xdr:from>
    <xdr:to>
      <xdr:col>8</xdr:col>
      <xdr:colOff>0</xdr:colOff>
      <xdr:row>289</xdr:row>
      <xdr:rowOff>0</xdr:rowOff>
    </xdr:to>
    <xdr:pic>
      <xdr:nvPicPr>
        <xdr:cNvPr id="2893" name="Picture 397">
          <a:extLst>
            <a:ext uri="{FF2B5EF4-FFF2-40B4-BE49-F238E27FC236}">
              <a16:creationId xmlns:a16="http://schemas.microsoft.com/office/drawing/2014/main" id="{00000000-0008-0000-0900-00004D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8868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289</xdr:row>
      <xdr:rowOff>0</xdr:rowOff>
    </xdr:from>
    <xdr:to>
      <xdr:col>8</xdr:col>
      <xdr:colOff>0</xdr:colOff>
      <xdr:row>289</xdr:row>
      <xdr:rowOff>0</xdr:rowOff>
    </xdr:to>
    <xdr:pic>
      <xdr:nvPicPr>
        <xdr:cNvPr id="2894" name="Picture 398">
          <a:extLst>
            <a:ext uri="{FF2B5EF4-FFF2-40B4-BE49-F238E27FC236}">
              <a16:creationId xmlns:a16="http://schemas.microsoft.com/office/drawing/2014/main" id="{00000000-0008-0000-0900-00004E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8868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289</xdr:row>
      <xdr:rowOff>0</xdr:rowOff>
    </xdr:from>
    <xdr:to>
      <xdr:col>8</xdr:col>
      <xdr:colOff>0</xdr:colOff>
      <xdr:row>289</xdr:row>
      <xdr:rowOff>0</xdr:rowOff>
    </xdr:to>
    <xdr:pic>
      <xdr:nvPicPr>
        <xdr:cNvPr id="2895" name="Picture 399">
          <a:extLst>
            <a:ext uri="{FF2B5EF4-FFF2-40B4-BE49-F238E27FC236}">
              <a16:creationId xmlns:a16="http://schemas.microsoft.com/office/drawing/2014/main" id="{00000000-0008-0000-0900-00004F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8868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289</xdr:row>
      <xdr:rowOff>0</xdr:rowOff>
    </xdr:from>
    <xdr:to>
      <xdr:col>8</xdr:col>
      <xdr:colOff>0</xdr:colOff>
      <xdr:row>289</xdr:row>
      <xdr:rowOff>0</xdr:rowOff>
    </xdr:to>
    <xdr:pic>
      <xdr:nvPicPr>
        <xdr:cNvPr id="2896" name="Picture 400">
          <a:extLst>
            <a:ext uri="{FF2B5EF4-FFF2-40B4-BE49-F238E27FC236}">
              <a16:creationId xmlns:a16="http://schemas.microsoft.com/office/drawing/2014/main" id="{00000000-0008-0000-0900-000050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8868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289</xdr:row>
      <xdr:rowOff>0</xdr:rowOff>
    </xdr:from>
    <xdr:to>
      <xdr:col>8</xdr:col>
      <xdr:colOff>0</xdr:colOff>
      <xdr:row>289</xdr:row>
      <xdr:rowOff>0</xdr:rowOff>
    </xdr:to>
    <xdr:pic>
      <xdr:nvPicPr>
        <xdr:cNvPr id="2897" name="Picture 401">
          <a:extLst>
            <a:ext uri="{FF2B5EF4-FFF2-40B4-BE49-F238E27FC236}">
              <a16:creationId xmlns:a16="http://schemas.microsoft.com/office/drawing/2014/main" id="{00000000-0008-0000-0900-000051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8868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289</xdr:row>
      <xdr:rowOff>0</xdr:rowOff>
    </xdr:from>
    <xdr:to>
      <xdr:col>8</xdr:col>
      <xdr:colOff>0</xdr:colOff>
      <xdr:row>289</xdr:row>
      <xdr:rowOff>0</xdr:rowOff>
    </xdr:to>
    <xdr:pic>
      <xdr:nvPicPr>
        <xdr:cNvPr id="2898" name="Picture 402">
          <a:extLst>
            <a:ext uri="{FF2B5EF4-FFF2-40B4-BE49-F238E27FC236}">
              <a16:creationId xmlns:a16="http://schemas.microsoft.com/office/drawing/2014/main" id="{00000000-0008-0000-0900-000052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8868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289</xdr:row>
      <xdr:rowOff>0</xdr:rowOff>
    </xdr:from>
    <xdr:to>
      <xdr:col>8</xdr:col>
      <xdr:colOff>0</xdr:colOff>
      <xdr:row>289</xdr:row>
      <xdr:rowOff>0</xdr:rowOff>
    </xdr:to>
    <xdr:pic>
      <xdr:nvPicPr>
        <xdr:cNvPr id="2899" name="Picture 403">
          <a:extLst>
            <a:ext uri="{FF2B5EF4-FFF2-40B4-BE49-F238E27FC236}">
              <a16:creationId xmlns:a16="http://schemas.microsoft.com/office/drawing/2014/main" id="{00000000-0008-0000-0900-000053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8868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289</xdr:row>
      <xdr:rowOff>0</xdr:rowOff>
    </xdr:from>
    <xdr:to>
      <xdr:col>8</xdr:col>
      <xdr:colOff>0</xdr:colOff>
      <xdr:row>289</xdr:row>
      <xdr:rowOff>0</xdr:rowOff>
    </xdr:to>
    <xdr:pic>
      <xdr:nvPicPr>
        <xdr:cNvPr id="2900" name="Picture 404">
          <a:extLst>
            <a:ext uri="{FF2B5EF4-FFF2-40B4-BE49-F238E27FC236}">
              <a16:creationId xmlns:a16="http://schemas.microsoft.com/office/drawing/2014/main" id="{00000000-0008-0000-0900-000054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88682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01" name="Picture 405">
          <a:extLst>
            <a:ext uri="{FF2B5EF4-FFF2-40B4-BE49-F238E27FC236}">
              <a16:creationId xmlns:a16="http://schemas.microsoft.com/office/drawing/2014/main" id="{00000000-0008-0000-0900-000055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02" name="Picture 406">
          <a:extLst>
            <a:ext uri="{FF2B5EF4-FFF2-40B4-BE49-F238E27FC236}">
              <a16:creationId xmlns:a16="http://schemas.microsoft.com/office/drawing/2014/main" id="{00000000-0008-0000-0900-000056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03" name="Picture 407">
          <a:extLst>
            <a:ext uri="{FF2B5EF4-FFF2-40B4-BE49-F238E27FC236}">
              <a16:creationId xmlns:a16="http://schemas.microsoft.com/office/drawing/2014/main" id="{00000000-0008-0000-0900-000057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04" name="Picture 408">
          <a:extLst>
            <a:ext uri="{FF2B5EF4-FFF2-40B4-BE49-F238E27FC236}">
              <a16:creationId xmlns:a16="http://schemas.microsoft.com/office/drawing/2014/main" id="{00000000-0008-0000-0900-000058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05" name="Picture 409">
          <a:extLst>
            <a:ext uri="{FF2B5EF4-FFF2-40B4-BE49-F238E27FC236}">
              <a16:creationId xmlns:a16="http://schemas.microsoft.com/office/drawing/2014/main" id="{00000000-0008-0000-0900-000059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06" name="Picture 410">
          <a:extLst>
            <a:ext uri="{FF2B5EF4-FFF2-40B4-BE49-F238E27FC236}">
              <a16:creationId xmlns:a16="http://schemas.microsoft.com/office/drawing/2014/main" id="{00000000-0008-0000-0900-00005A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07" name="Picture 411">
          <a:extLst>
            <a:ext uri="{FF2B5EF4-FFF2-40B4-BE49-F238E27FC236}">
              <a16:creationId xmlns:a16="http://schemas.microsoft.com/office/drawing/2014/main" id="{00000000-0008-0000-0900-00005B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08" name="Picture 412">
          <a:extLst>
            <a:ext uri="{FF2B5EF4-FFF2-40B4-BE49-F238E27FC236}">
              <a16:creationId xmlns:a16="http://schemas.microsoft.com/office/drawing/2014/main" id="{00000000-0008-0000-0900-00005C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09" name="Picture 413">
          <a:extLst>
            <a:ext uri="{FF2B5EF4-FFF2-40B4-BE49-F238E27FC236}">
              <a16:creationId xmlns:a16="http://schemas.microsoft.com/office/drawing/2014/main" id="{00000000-0008-0000-0900-00005D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10" name="Picture 414">
          <a:extLst>
            <a:ext uri="{FF2B5EF4-FFF2-40B4-BE49-F238E27FC236}">
              <a16:creationId xmlns:a16="http://schemas.microsoft.com/office/drawing/2014/main" id="{00000000-0008-0000-0900-00005E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11" name="Picture 415">
          <a:extLst>
            <a:ext uri="{FF2B5EF4-FFF2-40B4-BE49-F238E27FC236}">
              <a16:creationId xmlns:a16="http://schemas.microsoft.com/office/drawing/2014/main" id="{00000000-0008-0000-0900-00005F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12" name="Picture 416">
          <a:extLst>
            <a:ext uri="{FF2B5EF4-FFF2-40B4-BE49-F238E27FC236}">
              <a16:creationId xmlns:a16="http://schemas.microsoft.com/office/drawing/2014/main" id="{00000000-0008-0000-0900-000060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13" name="Picture 417">
          <a:extLst>
            <a:ext uri="{FF2B5EF4-FFF2-40B4-BE49-F238E27FC236}">
              <a16:creationId xmlns:a16="http://schemas.microsoft.com/office/drawing/2014/main" id="{00000000-0008-0000-0900-000061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14" name="Picture 418">
          <a:extLst>
            <a:ext uri="{FF2B5EF4-FFF2-40B4-BE49-F238E27FC236}">
              <a16:creationId xmlns:a16="http://schemas.microsoft.com/office/drawing/2014/main" id="{00000000-0008-0000-0900-000062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15" name="Picture 419">
          <a:extLst>
            <a:ext uri="{FF2B5EF4-FFF2-40B4-BE49-F238E27FC236}">
              <a16:creationId xmlns:a16="http://schemas.microsoft.com/office/drawing/2014/main" id="{00000000-0008-0000-0900-000063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16" name="Picture 420">
          <a:extLst>
            <a:ext uri="{FF2B5EF4-FFF2-40B4-BE49-F238E27FC236}">
              <a16:creationId xmlns:a16="http://schemas.microsoft.com/office/drawing/2014/main" id="{00000000-0008-0000-0900-000064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17" name="Picture 421">
          <a:extLst>
            <a:ext uri="{FF2B5EF4-FFF2-40B4-BE49-F238E27FC236}">
              <a16:creationId xmlns:a16="http://schemas.microsoft.com/office/drawing/2014/main" id="{00000000-0008-0000-0900-000065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18" name="Picture 422">
          <a:extLst>
            <a:ext uri="{FF2B5EF4-FFF2-40B4-BE49-F238E27FC236}">
              <a16:creationId xmlns:a16="http://schemas.microsoft.com/office/drawing/2014/main" id="{00000000-0008-0000-0900-000066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19" name="Picture 423">
          <a:extLst>
            <a:ext uri="{FF2B5EF4-FFF2-40B4-BE49-F238E27FC236}">
              <a16:creationId xmlns:a16="http://schemas.microsoft.com/office/drawing/2014/main" id="{00000000-0008-0000-0900-000067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20" name="Picture 424">
          <a:extLst>
            <a:ext uri="{FF2B5EF4-FFF2-40B4-BE49-F238E27FC236}">
              <a16:creationId xmlns:a16="http://schemas.microsoft.com/office/drawing/2014/main" id="{00000000-0008-0000-0900-000068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21" name="Picture 425">
          <a:extLst>
            <a:ext uri="{FF2B5EF4-FFF2-40B4-BE49-F238E27FC236}">
              <a16:creationId xmlns:a16="http://schemas.microsoft.com/office/drawing/2014/main" id="{00000000-0008-0000-0900-000069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22" name="Picture 426">
          <a:extLst>
            <a:ext uri="{FF2B5EF4-FFF2-40B4-BE49-F238E27FC236}">
              <a16:creationId xmlns:a16="http://schemas.microsoft.com/office/drawing/2014/main" id="{00000000-0008-0000-0900-00006A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23" name="Picture 427">
          <a:extLst>
            <a:ext uri="{FF2B5EF4-FFF2-40B4-BE49-F238E27FC236}">
              <a16:creationId xmlns:a16="http://schemas.microsoft.com/office/drawing/2014/main" id="{00000000-0008-0000-0900-00006B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24" name="Picture 428">
          <a:extLst>
            <a:ext uri="{FF2B5EF4-FFF2-40B4-BE49-F238E27FC236}">
              <a16:creationId xmlns:a16="http://schemas.microsoft.com/office/drawing/2014/main" id="{00000000-0008-0000-0900-00006C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25" name="Picture 429">
          <a:extLst>
            <a:ext uri="{FF2B5EF4-FFF2-40B4-BE49-F238E27FC236}">
              <a16:creationId xmlns:a16="http://schemas.microsoft.com/office/drawing/2014/main" id="{00000000-0008-0000-0900-00006D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26" name="Picture 430">
          <a:extLst>
            <a:ext uri="{FF2B5EF4-FFF2-40B4-BE49-F238E27FC236}">
              <a16:creationId xmlns:a16="http://schemas.microsoft.com/office/drawing/2014/main" id="{00000000-0008-0000-0900-00006E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27" name="Picture 431">
          <a:extLst>
            <a:ext uri="{FF2B5EF4-FFF2-40B4-BE49-F238E27FC236}">
              <a16:creationId xmlns:a16="http://schemas.microsoft.com/office/drawing/2014/main" id="{00000000-0008-0000-0900-00006F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28" name="Picture 432">
          <a:extLst>
            <a:ext uri="{FF2B5EF4-FFF2-40B4-BE49-F238E27FC236}">
              <a16:creationId xmlns:a16="http://schemas.microsoft.com/office/drawing/2014/main" id="{00000000-0008-0000-0900-000070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29" name="Picture 433">
          <a:extLst>
            <a:ext uri="{FF2B5EF4-FFF2-40B4-BE49-F238E27FC236}">
              <a16:creationId xmlns:a16="http://schemas.microsoft.com/office/drawing/2014/main" id="{00000000-0008-0000-0900-000071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30" name="Picture 434">
          <a:extLst>
            <a:ext uri="{FF2B5EF4-FFF2-40B4-BE49-F238E27FC236}">
              <a16:creationId xmlns:a16="http://schemas.microsoft.com/office/drawing/2014/main" id="{00000000-0008-0000-0900-000072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31" name="Picture 435">
          <a:extLst>
            <a:ext uri="{FF2B5EF4-FFF2-40B4-BE49-F238E27FC236}">
              <a16:creationId xmlns:a16="http://schemas.microsoft.com/office/drawing/2014/main" id="{00000000-0008-0000-0900-000073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32" name="Picture 436">
          <a:extLst>
            <a:ext uri="{FF2B5EF4-FFF2-40B4-BE49-F238E27FC236}">
              <a16:creationId xmlns:a16="http://schemas.microsoft.com/office/drawing/2014/main" id="{00000000-0008-0000-0900-000074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33" name="Picture 437">
          <a:extLst>
            <a:ext uri="{FF2B5EF4-FFF2-40B4-BE49-F238E27FC236}">
              <a16:creationId xmlns:a16="http://schemas.microsoft.com/office/drawing/2014/main" id="{00000000-0008-0000-0900-000075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34" name="Picture 438">
          <a:extLst>
            <a:ext uri="{FF2B5EF4-FFF2-40B4-BE49-F238E27FC236}">
              <a16:creationId xmlns:a16="http://schemas.microsoft.com/office/drawing/2014/main" id="{00000000-0008-0000-0900-000076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35" name="Picture 439">
          <a:extLst>
            <a:ext uri="{FF2B5EF4-FFF2-40B4-BE49-F238E27FC236}">
              <a16:creationId xmlns:a16="http://schemas.microsoft.com/office/drawing/2014/main" id="{00000000-0008-0000-0900-000077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36" name="Picture 440">
          <a:extLst>
            <a:ext uri="{FF2B5EF4-FFF2-40B4-BE49-F238E27FC236}">
              <a16:creationId xmlns:a16="http://schemas.microsoft.com/office/drawing/2014/main" id="{00000000-0008-0000-0900-000078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37" name="Picture 441">
          <a:extLst>
            <a:ext uri="{FF2B5EF4-FFF2-40B4-BE49-F238E27FC236}">
              <a16:creationId xmlns:a16="http://schemas.microsoft.com/office/drawing/2014/main" id="{00000000-0008-0000-0900-000079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38" name="Picture 442">
          <a:extLst>
            <a:ext uri="{FF2B5EF4-FFF2-40B4-BE49-F238E27FC236}">
              <a16:creationId xmlns:a16="http://schemas.microsoft.com/office/drawing/2014/main" id="{00000000-0008-0000-0900-00007A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39" name="Picture 443">
          <a:extLst>
            <a:ext uri="{FF2B5EF4-FFF2-40B4-BE49-F238E27FC236}">
              <a16:creationId xmlns:a16="http://schemas.microsoft.com/office/drawing/2014/main" id="{00000000-0008-0000-0900-00007B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40" name="Picture 444">
          <a:extLst>
            <a:ext uri="{FF2B5EF4-FFF2-40B4-BE49-F238E27FC236}">
              <a16:creationId xmlns:a16="http://schemas.microsoft.com/office/drawing/2014/main" id="{00000000-0008-0000-0900-00007C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41" name="Picture 445">
          <a:extLst>
            <a:ext uri="{FF2B5EF4-FFF2-40B4-BE49-F238E27FC236}">
              <a16:creationId xmlns:a16="http://schemas.microsoft.com/office/drawing/2014/main" id="{00000000-0008-0000-0900-00007D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42" name="Picture 446">
          <a:extLst>
            <a:ext uri="{FF2B5EF4-FFF2-40B4-BE49-F238E27FC236}">
              <a16:creationId xmlns:a16="http://schemas.microsoft.com/office/drawing/2014/main" id="{00000000-0008-0000-0900-00007E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43" name="Picture 447">
          <a:extLst>
            <a:ext uri="{FF2B5EF4-FFF2-40B4-BE49-F238E27FC236}">
              <a16:creationId xmlns:a16="http://schemas.microsoft.com/office/drawing/2014/main" id="{00000000-0008-0000-0900-00007F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44" name="Picture 448">
          <a:extLst>
            <a:ext uri="{FF2B5EF4-FFF2-40B4-BE49-F238E27FC236}">
              <a16:creationId xmlns:a16="http://schemas.microsoft.com/office/drawing/2014/main" id="{00000000-0008-0000-0900-000080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45" name="Picture 449">
          <a:extLst>
            <a:ext uri="{FF2B5EF4-FFF2-40B4-BE49-F238E27FC236}">
              <a16:creationId xmlns:a16="http://schemas.microsoft.com/office/drawing/2014/main" id="{00000000-0008-0000-0900-000081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46" name="Picture 450">
          <a:extLst>
            <a:ext uri="{FF2B5EF4-FFF2-40B4-BE49-F238E27FC236}">
              <a16:creationId xmlns:a16="http://schemas.microsoft.com/office/drawing/2014/main" id="{00000000-0008-0000-0900-000082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47" name="Picture 451">
          <a:extLst>
            <a:ext uri="{FF2B5EF4-FFF2-40B4-BE49-F238E27FC236}">
              <a16:creationId xmlns:a16="http://schemas.microsoft.com/office/drawing/2014/main" id="{00000000-0008-0000-0900-000083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48" name="Picture 452">
          <a:extLst>
            <a:ext uri="{FF2B5EF4-FFF2-40B4-BE49-F238E27FC236}">
              <a16:creationId xmlns:a16="http://schemas.microsoft.com/office/drawing/2014/main" id="{00000000-0008-0000-0900-000084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49" name="Picture 453">
          <a:extLst>
            <a:ext uri="{FF2B5EF4-FFF2-40B4-BE49-F238E27FC236}">
              <a16:creationId xmlns:a16="http://schemas.microsoft.com/office/drawing/2014/main" id="{00000000-0008-0000-0900-000085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50" name="Picture 454">
          <a:extLst>
            <a:ext uri="{FF2B5EF4-FFF2-40B4-BE49-F238E27FC236}">
              <a16:creationId xmlns:a16="http://schemas.microsoft.com/office/drawing/2014/main" id="{00000000-0008-0000-0900-000086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51" name="Picture 455">
          <a:extLst>
            <a:ext uri="{FF2B5EF4-FFF2-40B4-BE49-F238E27FC236}">
              <a16:creationId xmlns:a16="http://schemas.microsoft.com/office/drawing/2014/main" id="{00000000-0008-0000-0900-000087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52" name="Picture 456">
          <a:extLst>
            <a:ext uri="{FF2B5EF4-FFF2-40B4-BE49-F238E27FC236}">
              <a16:creationId xmlns:a16="http://schemas.microsoft.com/office/drawing/2014/main" id="{00000000-0008-0000-0900-000088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53" name="Picture 457">
          <a:extLst>
            <a:ext uri="{FF2B5EF4-FFF2-40B4-BE49-F238E27FC236}">
              <a16:creationId xmlns:a16="http://schemas.microsoft.com/office/drawing/2014/main" id="{00000000-0008-0000-0900-000089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54" name="Picture 458">
          <a:extLst>
            <a:ext uri="{FF2B5EF4-FFF2-40B4-BE49-F238E27FC236}">
              <a16:creationId xmlns:a16="http://schemas.microsoft.com/office/drawing/2014/main" id="{00000000-0008-0000-0900-00008A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55" name="Picture 459">
          <a:extLst>
            <a:ext uri="{FF2B5EF4-FFF2-40B4-BE49-F238E27FC236}">
              <a16:creationId xmlns:a16="http://schemas.microsoft.com/office/drawing/2014/main" id="{00000000-0008-0000-0900-00008B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56" name="Picture 460">
          <a:extLst>
            <a:ext uri="{FF2B5EF4-FFF2-40B4-BE49-F238E27FC236}">
              <a16:creationId xmlns:a16="http://schemas.microsoft.com/office/drawing/2014/main" id="{00000000-0008-0000-0900-00008C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57" name="Picture 461">
          <a:extLst>
            <a:ext uri="{FF2B5EF4-FFF2-40B4-BE49-F238E27FC236}">
              <a16:creationId xmlns:a16="http://schemas.microsoft.com/office/drawing/2014/main" id="{00000000-0008-0000-0900-00008D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58" name="Picture 462">
          <a:extLst>
            <a:ext uri="{FF2B5EF4-FFF2-40B4-BE49-F238E27FC236}">
              <a16:creationId xmlns:a16="http://schemas.microsoft.com/office/drawing/2014/main" id="{00000000-0008-0000-0900-00008E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59" name="Picture 463">
          <a:extLst>
            <a:ext uri="{FF2B5EF4-FFF2-40B4-BE49-F238E27FC236}">
              <a16:creationId xmlns:a16="http://schemas.microsoft.com/office/drawing/2014/main" id="{00000000-0008-0000-0900-00008F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60" name="Picture 464">
          <a:extLst>
            <a:ext uri="{FF2B5EF4-FFF2-40B4-BE49-F238E27FC236}">
              <a16:creationId xmlns:a16="http://schemas.microsoft.com/office/drawing/2014/main" id="{00000000-0008-0000-0900-000090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61" name="Picture 465">
          <a:extLst>
            <a:ext uri="{FF2B5EF4-FFF2-40B4-BE49-F238E27FC236}">
              <a16:creationId xmlns:a16="http://schemas.microsoft.com/office/drawing/2014/main" id="{00000000-0008-0000-0900-000091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62" name="Picture 466">
          <a:extLst>
            <a:ext uri="{FF2B5EF4-FFF2-40B4-BE49-F238E27FC236}">
              <a16:creationId xmlns:a16="http://schemas.microsoft.com/office/drawing/2014/main" id="{00000000-0008-0000-0900-000092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63" name="Picture 467">
          <a:extLst>
            <a:ext uri="{FF2B5EF4-FFF2-40B4-BE49-F238E27FC236}">
              <a16:creationId xmlns:a16="http://schemas.microsoft.com/office/drawing/2014/main" id="{00000000-0008-0000-0900-000093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64" name="Picture 468">
          <a:extLst>
            <a:ext uri="{FF2B5EF4-FFF2-40B4-BE49-F238E27FC236}">
              <a16:creationId xmlns:a16="http://schemas.microsoft.com/office/drawing/2014/main" id="{00000000-0008-0000-0900-000094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65" name="Picture 469">
          <a:extLst>
            <a:ext uri="{FF2B5EF4-FFF2-40B4-BE49-F238E27FC236}">
              <a16:creationId xmlns:a16="http://schemas.microsoft.com/office/drawing/2014/main" id="{00000000-0008-0000-0900-000095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66" name="Picture 470">
          <a:extLst>
            <a:ext uri="{FF2B5EF4-FFF2-40B4-BE49-F238E27FC236}">
              <a16:creationId xmlns:a16="http://schemas.microsoft.com/office/drawing/2014/main" id="{00000000-0008-0000-0900-000096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67" name="Picture 471">
          <a:extLst>
            <a:ext uri="{FF2B5EF4-FFF2-40B4-BE49-F238E27FC236}">
              <a16:creationId xmlns:a16="http://schemas.microsoft.com/office/drawing/2014/main" id="{00000000-0008-0000-0900-000097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68" name="Picture 472">
          <a:extLst>
            <a:ext uri="{FF2B5EF4-FFF2-40B4-BE49-F238E27FC236}">
              <a16:creationId xmlns:a16="http://schemas.microsoft.com/office/drawing/2014/main" id="{00000000-0008-0000-0900-000098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69" name="Picture 473">
          <a:extLst>
            <a:ext uri="{FF2B5EF4-FFF2-40B4-BE49-F238E27FC236}">
              <a16:creationId xmlns:a16="http://schemas.microsoft.com/office/drawing/2014/main" id="{00000000-0008-0000-0900-000099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70" name="Picture 474">
          <a:extLst>
            <a:ext uri="{FF2B5EF4-FFF2-40B4-BE49-F238E27FC236}">
              <a16:creationId xmlns:a16="http://schemas.microsoft.com/office/drawing/2014/main" id="{00000000-0008-0000-0900-00009A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71" name="Picture 475">
          <a:extLst>
            <a:ext uri="{FF2B5EF4-FFF2-40B4-BE49-F238E27FC236}">
              <a16:creationId xmlns:a16="http://schemas.microsoft.com/office/drawing/2014/main" id="{00000000-0008-0000-0900-00009B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72" name="Picture 476">
          <a:extLst>
            <a:ext uri="{FF2B5EF4-FFF2-40B4-BE49-F238E27FC236}">
              <a16:creationId xmlns:a16="http://schemas.microsoft.com/office/drawing/2014/main" id="{00000000-0008-0000-0900-00009C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73" name="Picture 477">
          <a:extLst>
            <a:ext uri="{FF2B5EF4-FFF2-40B4-BE49-F238E27FC236}">
              <a16:creationId xmlns:a16="http://schemas.microsoft.com/office/drawing/2014/main" id="{00000000-0008-0000-0900-00009D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74" name="Picture 478">
          <a:extLst>
            <a:ext uri="{FF2B5EF4-FFF2-40B4-BE49-F238E27FC236}">
              <a16:creationId xmlns:a16="http://schemas.microsoft.com/office/drawing/2014/main" id="{00000000-0008-0000-0900-00009E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75" name="Picture 479">
          <a:extLst>
            <a:ext uri="{FF2B5EF4-FFF2-40B4-BE49-F238E27FC236}">
              <a16:creationId xmlns:a16="http://schemas.microsoft.com/office/drawing/2014/main" id="{00000000-0008-0000-0900-00009F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76" name="Picture 480">
          <a:extLst>
            <a:ext uri="{FF2B5EF4-FFF2-40B4-BE49-F238E27FC236}">
              <a16:creationId xmlns:a16="http://schemas.microsoft.com/office/drawing/2014/main" id="{00000000-0008-0000-0900-0000A0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77" name="Picture 481">
          <a:extLst>
            <a:ext uri="{FF2B5EF4-FFF2-40B4-BE49-F238E27FC236}">
              <a16:creationId xmlns:a16="http://schemas.microsoft.com/office/drawing/2014/main" id="{00000000-0008-0000-0900-0000A1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78" name="Picture 482">
          <a:extLst>
            <a:ext uri="{FF2B5EF4-FFF2-40B4-BE49-F238E27FC236}">
              <a16:creationId xmlns:a16="http://schemas.microsoft.com/office/drawing/2014/main" id="{00000000-0008-0000-0900-0000A2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79" name="Picture 483">
          <a:extLst>
            <a:ext uri="{FF2B5EF4-FFF2-40B4-BE49-F238E27FC236}">
              <a16:creationId xmlns:a16="http://schemas.microsoft.com/office/drawing/2014/main" id="{00000000-0008-0000-0900-0000A3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80" name="Picture 484">
          <a:extLst>
            <a:ext uri="{FF2B5EF4-FFF2-40B4-BE49-F238E27FC236}">
              <a16:creationId xmlns:a16="http://schemas.microsoft.com/office/drawing/2014/main" id="{00000000-0008-0000-0900-0000A4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81" name="Picture 485">
          <a:extLst>
            <a:ext uri="{FF2B5EF4-FFF2-40B4-BE49-F238E27FC236}">
              <a16:creationId xmlns:a16="http://schemas.microsoft.com/office/drawing/2014/main" id="{00000000-0008-0000-0900-0000A5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82" name="Picture 486">
          <a:extLst>
            <a:ext uri="{FF2B5EF4-FFF2-40B4-BE49-F238E27FC236}">
              <a16:creationId xmlns:a16="http://schemas.microsoft.com/office/drawing/2014/main" id="{00000000-0008-0000-0900-0000A6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83" name="Picture 487">
          <a:extLst>
            <a:ext uri="{FF2B5EF4-FFF2-40B4-BE49-F238E27FC236}">
              <a16:creationId xmlns:a16="http://schemas.microsoft.com/office/drawing/2014/main" id="{00000000-0008-0000-0900-0000A7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84" name="Picture 488">
          <a:extLst>
            <a:ext uri="{FF2B5EF4-FFF2-40B4-BE49-F238E27FC236}">
              <a16:creationId xmlns:a16="http://schemas.microsoft.com/office/drawing/2014/main" id="{00000000-0008-0000-0900-0000A8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85" name="Picture 489">
          <a:extLst>
            <a:ext uri="{FF2B5EF4-FFF2-40B4-BE49-F238E27FC236}">
              <a16:creationId xmlns:a16="http://schemas.microsoft.com/office/drawing/2014/main" id="{00000000-0008-0000-0900-0000A9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86" name="Picture 490">
          <a:extLst>
            <a:ext uri="{FF2B5EF4-FFF2-40B4-BE49-F238E27FC236}">
              <a16:creationId xmlns:a16="http://schemas.microsoft.com/office/drawing/2014/main" id="{00000000-0008-0000-0900-0000AA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87" name="Picture 491">
          <a:extLst>
            <a:ext uri="{FF2B5EF4-FFF2-40B4-BE49-F238E27FC236}">
              <a16:creationId xmlns:a16="http://schemas.microsoft.com/office/drawing/2014/main" id="{00000000-0008-0000-0900-0000AB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88" name="Picture 492">
          <a:extLst>
            <a:ext uri="{FF2B5EF4-FFF2-40B4-BE49-F238E27FC236}">
              <a16:creationId xmlns:a16="http://schemas.microsoft.com/office/drawing/2014/main" id="{00000000-0008-0000-0900-0000AC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89" name="Picture 493">
          <a:extLst>
            <a:ext uri="{FF2B5EF4-FFF2-40B4-BE49-F238E27FC236}">
              <a16:creationId xmlns:a16="http://schemas.microsoft.com/office/drawing/2014/main" id="{00000000-0008-0000-0900-0000AD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90" name="Picture 494">
          <a:extLst>
            <a:ext uri="{FF2B5EF4-FFF2-40B4-BE49-F238E27FC236}">
              <a16:creationId xmlns:a16="http://schemas.microsoft.com/office/drawing/2014/main" id="{00000000-0008-0000-0900-0000AE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91" name="Picture 495">
          <a:extLst>
            <a:ext uri="{FF2B5EF4-FFF2-40B4-BE49-F238E27FC236}">
              <a16:creationId xmlns:a16="http://schemas.microsoft.com/office/drawing/2014/main" id="{00000000-0008-0000-0900-0000AF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92" name="Picture 496">
          <a:extLst>
            <a:ext uri="{FF2B5EF4-FFF2-40B4-BE49-F238E27FC236}">
              <a16:creationId xmlns:a16="http://schemas.microsoft.com/office/drawing/2014/main" id="{00000000-0008-0000-0900-0000B0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93" name="Picture 497">
          <a:extLst>
            <a:ext uri="{FF2B5EF4-FFF2-40B4-BE49-F238E27FC236}">
              <a16:creationId xmlns:a16="http://schemas.microsoft.com/office/drawing/2014/main" id="{00000000-0008-0000-0900-0000B1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94" name="Picture 498">
          <a:extLst>
            <a:ext uri="{FF2B5EF4-FFF2-40B4-BE49-F238E27FC236}">
              <a16:creationId xmlns:a16="http://schemas.microsoft.com/office/drawing/2014/main" id="{00000000-0008-0000-0900-0000B2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95" name="Picture 499">
          <a:extLst>
            <a:ext uri="{FF2B5EF4-FFF2-40B4-BE49-F238E27FC236}">
              <a16:creationId xmlns:a16="http://schemas.microsoft.com/office/drawing/2014/main" id="{00000000-0008-0000-0900-0000B3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96" name="Picture 500">
          <a:extLst>
            <a:ext uri="{FF2B5EF4-FFF2-40B4-BE49-F238E27FC236}">
              <a16:creationId xmlns:a16="http://schemas.microsoft.com/office/drawing/2014/main" id="{00000000-0008-0000-0900-0000B4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97" name="Picture 501">
          <a:extLst>
            <a:ext uri="{FF2B5EF4-FFF2-40B4-BE49-F238E27FC236}">
              <a16:creationId xmlns:a16="http://schemas.microsoft.com/office/drawing/2014/main" id="{00000000-0008-0000-0900-0000B5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98" name="Picture 502">
          <a:extLst>
            <a:ext uri="{FF2B5EF4-FFF2-40B4-BE49-F238E27FC236}">
              <a16:creationId xmlns:a16="http://schemas.microsoft.com/office/drawing/2014/main" id="{00000000-0008-0000-0900-0000B6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2999" name="Picture 503">
          <a:extLst>
            <a:ext uri="{FF2B5EF4-FFF2-40B4-BE49-F238E27FC236}">
              <a16:creationId xmlns:a16="http://schemas.microsoft.com/office/drawing/2014/main" id="{00000000-0008-0000-0900-0000B7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00" name="Picture 504">
          <a:extLst>
            <a:ext uri="{FF2B5EF4-FFF2-40B4-BE49-F238E27FC236}">
              <a16:creationId xmlns:a16="http://schemas.microsoft.com/office/drawing/2014/main" id="{00000000-0008-0000-0900-0000B8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01" name="Picture 505">
          <a:extLst>
            <a:ext uri="{FF2B5EF4-FFF2-40B4-BE49-F238E27FC236}">
              <a16:creationId xmlns:a16="http://schemas.microsoft.com/office/drawing/2014/main" id="{00000000-0008-0000-0900-0000B9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02" name="Picture 506">
          <a:extLst>
            <a:ext uri="{FF2B5EF4-FFF2-40B4-BE49-F238E27FC236}">
              <a16:creationId xmlns:a16="http://schemas.microsoft.com/office/drawing/2014/main" id="{00000000-0008-0000-0900-0000BA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03" name="Picture 507">
          <a:extLst>
            <a:ext uri="{FF2B5EF4-FFF2-40B4-BE49-F238E27FC236}">
              <a16:creationId xmlns:a16="http://schemas.microsoft.com/office/drawing/2014/main" id="{00000000-0008-0000-0900-0000BB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04" name="Picture 508">
          <a:extLst>
            <a:ext uri="{FF2B5EF4-FFF2-40B4-BE49-F238E27FC236}">
              <a16:creationId xmlns:a16="http://schemas.microsoft.com/office/drawing/2014/main" id="{00000000-0008-0000-0900-0000BC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05" name="Picture 509">
          <a:extLst>
            <a:ext uri="{FF2B5EF4-FFF2-40B4-BE49-F238E27FC236}">
              <a16:creationId xmlns:a16="http://schemas.microsoft.com/office/drawing/2014/main" id="{00000000-0008-0000-0900-0000BD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06" name="Picture 510">
          <a:extLst>
            <a:ext uri="{FF2B5EF4-FFF2-40B4-BE49-F238E27FC236}">
              <a16:creationId xmlns:a16="http://schemas.microsoft.com/office/drawing/2014/main" id="{00000000-0008-0000-0900-0000BE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07" name="Picture 511">
          <a:extLst>
            <a:ext uri="{FF2B5EF4-FFF2-40B4-BE49-F238E27FC236}">
              <a16:creationId xmlns:a16="http://schemas.microsoft.com/office/drawing/2014/main" id="{00000000-0008-0000-0900-0000BF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08" name="Picture 512">
          <a:extLst>
            <a:ext uri="{FF2B5EF4-FFF2-40B4-BE49-F238E27FC236}">
              <a16:creationId xmlns:a16="http://schemas.microsoft.com/office/drawing/2014/main" id="{00000000-0008-0000-0900-0000C0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09" name="Picture 513">
          <a:extLst>
            <a:ext uri="{FF2B5EF4-FFF2-40B4-BE49-F238E27FC236}">
              <a16:creationId xmlns:a16="http://schemas.microsoft.com/office/drawing/2014/main" id="{00000000-0008-0000-0900-0000C1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10" name="Picture 514">
          <a:extLst>
            <a:ext uri="{FF2B5EF4-FFF2-40B4-BE49-F238E27FC236}">
              <a16:creationId xmlns:a16="http://schemas.microsoft.com/office/drawing/2014/main" id="{00000000-0008-0000-0900-0000C2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11" name="Picture 515">
          <a:extLst>
            <a:ext uri="{FF2B5EF4-FFF2-40B4-BE49-F238E27FC236}">
              <a16:creationId xmlns:a16="http://schemas.microsoft.com/office/drawing/2014/main" id="{00000000-0008-0000-0900-0000C3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12" name="Picture 516">
          <a:extLst>
            <a:ext uri="{FF2B5EF4-FFF2-40B4-BE49-F238E27FC236}">
              <a16:creationId xmlns:a16="http://schemas.microsoft.com/office/drawing/2014/main" id="{00000000-0008-0000-0900-0000C4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13" name="Picture 517">
          <a:extLst>
            <a:ext uri="{FF2B5EF4-FFF2-40B4-BE49-F238E27FC236}">
              <a16:creationId xmlns:a16="http://schemas.microsoft.com/office/drawing/2014/main" id="{00000000-0008-0000-0900-0000C5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14" name="Picture 518">
          <a:extLst>
            <a:ext uri="{FF2B5EF4-FFF2-40B4-BE49-F238E27FC236}">
              <a16:creationId xmlns:a16="http://schemas.microsoft.com/office/drawing/2014/main" id="{00000000-0008-0000-0900-0000C6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15" name="Picture 519">
          <a:extLst>
            <a:ext uri="{FF2B5EF4-FFF2-40B4-BE49-F238E27FC236}">
              <a16:creationId xmlns:a16="http://schemas.microsoft.com/office/drawing/2014/main" id="{00000000-0008-0000-0900-0000C7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16" name="Picture 520">
          <a:extLst>
            <a:ext uri="{FF2B5EF4-FFF2-40B4-BE49-F238E27FC236}">
              <a16:creationId xmlns:a16="http://schemas.microsoft.com/office/drawing/2014/main" id="{00000000-0008-0000-0900-0000C8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17" name="Picture 521">
          <a:extLst>
            <a:ext uri="{FF2B5EF4-FFF2-40B4-BE49-F238E27FC236}">
              <a16:creationId xmlns:a16="http://schemas.microsoft.com/office/drawing/2014/main" id="{00000000-0008-0000-0900-0000C9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18" name="Picture 522">
          <a:extLst>
            <a:ext uri="{FF2B5EF4-FFF2-40B4-BE49-F238E27FC236}">
              <a16:creationId xmlns:a16="http://schemas.microsoft.com/office/drawing/2014/main" id="{00000000-0008-0000-0900-0000CA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19" name="Picture 523">
          <a:extLst>
            <a:ext uri="{FF2B5EF4-FFF2-40B4-BE49-F238E27FC236}">
              <a16:creationId xmlns:a16="http://schemas.microsoft.com/office/drawing/2014/main" id="{00000000-0008-0000-0900-0000CB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20" name="Picture 524">
          <a:extLst>
            <a:ext uri="{FF2B5EF4-FFF2-40B4-BE49-F238E27FC236}">
              <a16:creationId xmlns:a16="http://schemas.microsoft.com/office/drawing/2014/main" id="{00000000-0008-0000-0900-0000CC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21" name="Picture 525">
          <a:extLst>
            <a:ext uri="{FF2B5EF4-FFF2-40B4-BE49-F238E27FC236}">
              <a16:creationId xmlns:a16="http://schemas.microsoft.com/office/drawing/2014/main" id="{00000000-0008-0000-0900-0000CD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22" name="Picture 526">
          <a:extLst>
            <a:ext uri="{FF2B5EF4-FFF2-40B4-BE49-F238E27FC236}">
              <a16:creationId xmlns:a16="http://schemas.microsoft.com/office/drawing/2014/main" id="{00000000-0008-0000-0900-0000CE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23" name="Picture 527">
          <a:extLst>
            <a:ext uri="{FF2B5EF4-FFF2-40B4-BE49-F238E27FC236}">
              <a16:creationId xmlns:a16="http://schemas.microsoft.com/office/drawing/2014/main" id="{00000000-0008-0000-0900-0000CF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24" name="Picture 528">
          <a:extLst>
            <a:ext uri="{FF2B5EF4-FFF2-40B4-BE49-F238E27FC236}">
              <a16:creationId xmlns:a16="http://schemas.microsoft.com/office/drawing/2014/main" id="{00000000-0008-0000-0900-0000D0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25" name="Picture 529">
          <a:extLst>
            <a:ext uri="{FF2B5EF4-FFF2-40B4-BE49-F238E27FC236}">
              <a16:creationId xmlns:a16="http://schemas.microsoft.com/office/drawing/2014/main" id="{00000000-0008-0000-0900-0000D1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26" name="Picture 530">
          <a:extLst>
            <a:ext uri="{FF2B5EF4-FFF2-40B4-BE49-F238E27FC236}">
              <a16:creationId xmlns:a16="http://schemas.microsoft.com/office/drawing/2014/main" id="{00000000-0008-0000-0900-0000D2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27" name="Picture 531">
          <a:extLst>
            <a:ext uri="{FF2B5EF4-FFF2-40B4-BE49-F238E27FC236}">
              <a16:creationId xmlns:a16="http://schemas.microsoft.com/office/drawing/2014/main" id="{00000000-0008-0000-0900-0000D3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28" name="Picture 532">
          <a:extLst>
            <a:ext uri="{FF2B5EF4-FFF2-40B4-BE49-F238E27FC236}">
              <a16:creationId xmlns:a16="http://schemas.microsoft.com/office/drawing/2014/main" id="{00000000-0008-0000-0900-0000D4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29" name="Picture 533">
          <a:extLst>
            <a:ext uri="{FF2B5EF4-FFF2-40B4-BE49-F238E27FC236}">
              <a16:creationId xmlns:a16="http://schemas.microsoft.com/office/drawing/2014/main" id="{00000000-0008-0000-0900-0000D5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30" name="Picture 534">
          <a:extLst>
            <a:ext uri="{FF2B5EF4-FFF2-40B4-BE49-F238E27FC236}">
              <a16:creationId xmlns:a16="http://schemas.microsoft.com/office/drawing/2014/main" id="{00000000-0008-0000-0900-0000D6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31" name="Picture 535">
          <a:extLst>
            <a:ext uri="{FF2B5EF4-FFF2-40B4-BE49-F238E27FC236}">
              <a16:creationId xmlns:a16="http://schemas.microsoft.com/office/drawing/2014/main" id="{00000000-0008-0000-0900-0000D7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32" name="Picture 536">
          <a:extLst>
            <a:ext uri="{FF2B5EF4-FFF2-40B4-BE49-F238E27FC236}">
              <a16:creationId xmlns:a16="http://schemas.microsoft.com/office/drawing/2014/main" id="{00000000-0008-0000-0900-0000D8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33" name="Picture 537">
          <a:extLst>
            <a:ext uri="{FF2B5EF4-FFF2-40B4-BE49-F238E27FC236}">
              <a16:creationId xmlns:a16="http://schemas.microsoft.com/office/drawing/2014/main" id="{00000000-0008-0000-0900-0000D9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34" name="Picture 538">
          <a:extLst>
            <a:ext uri="{FF2B5EF4-FFF2-40B4-BE49-F238E27FC236}">
              <a16:creationId xmlns:a16="http://schemas.microsoft.com/office/drawing/2014/main" id="{00000000-0008-0000-0900-0000DA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35" name="Picture 539">
          <a:extLst>
            <a:ext uri="{FF2B5EF4-FFF2-40B4-BE49-F238E27FC236}">
              <a16:creationId xmlns:a16="http://schemas.microsoft.com/office/drawing/2014/main" id="{00000000-0008-0000-0900-0000DB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36" name="Picture 540">
          <a:extLst>
            <a:ext uri="{FF2B5EF4-FFF2-40B4-BE49-F238E27FC236}">
              <a16:creationId xmlns:a16="http://schemas.microsoft.com/office/drawing/2014/main" id="{00000000-0008-0000-0900-0000DC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37" name="Picture 541">
          <a:extLst>
            <a:ext uri="{FF2B5EF4-FFF2-40B4-BE49-F238E27FC236}">
              <a16:creationId xmlns:a16="http://schemas.microsoft.com/office/drawing/2014/main" id="{00000000-0008-0000-0900-0000DD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38" name="Picture 542">
          <a:extLst>
            <a:ext uri="{FF2B5EF4-FFF2-40B4-BE49-F238E27FC236}">
              <a16:creationId xmlns:a16="http://schemas.microsoft.com/office/drawing/2014/main" id="{00000000-0008-0000-0900-0000DE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39" name="Picture 543">
          <a:extLst>
            <a:ext uri="{FF2B5EF4-FFF2-40B4-BE49-F238E27FC236}">
              <a16:creationId xmlns:a16="http://schemas.microsoft.com/office/drawing/2014/main" id="{00000000-0008-0000-0900-0000DF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40" name="Picture 544">
          <a:extLst>
            <a:ext uri="{FF2B5EF4-FFF2-40B4-BE49-F238E27FC236}">
              <a16:creationId xmlns:a16="http://schemas.microsoft.com/office/drawing/2014/main" id="{00000000-0008-0000-0900-0000E0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41" name="Picture 545">
          <a:extLst>
            <a:ext uri="{FF2B5EF4-FFF2-40B4-BE49-F238E27FC236}">
              <a16:creationId xmlns:a16="http://schemas.microsoft.com/office/drawing/2014/main" id="{00000000-0008-0000-0900-0000E1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42" name="Picture 546">
          <a:extLst>
            <a:ext uri="{FF2B5EF4-FFF2-40B4-BE49-F238E27FC236}">
              <a16:creationId xmlns:a16="http://schemas.microsoft.com/office/drawing/2014/main" id="{00000000-0008-0000-0900-0000E2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43" name="Picture 547">
          <a:extLst>
            <a:ext uri="{FF2B5EF4-FFF2-40B4-BE49-F238E27FC236}">
              <a16:creationId xmlns:a16="http://schemas.microsoft.com/office/drawing/2014/main" id="{00000000-0008-0000-0900-0000E3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44" name="Picture 548">
          <a:extLst>
            <a:ext uri="{FF2B5EF4-FFF2-40B4-BE49-F238E27FC236}">
              <a16:creationId xmlns:a16="http://schemas.microsoft.com/office/drawing/2014/main" id="{00000000-0008-0000-0900-0000E4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45" name="Picture 549">
          <a:extLst>
            <a:ext uri="{FF2B5EF4-FFF2-40B4-BE49-F238E27FC236}">
              <a16:creationId xmlns:a16="http://schemas.microsoft.com/office/drawing/2014/main" id="{00000000-0008-0000-0900-0000E5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46" name="Picture 550">
          <a:extLst>
            <a:ext uri="{FF2B5EF4-FFF2-40B4-BE49-F238E27FC236}">
              <a16:creationId xmlns:a16="http://schemas.microsoft.com/office/drawing/2014/main" id="{00000000-0008-0000-0900-0000E6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47" name="Picture 551">
          <a:extLst>
            <a:ext uri="{FF2B5EF4-FFF2-40B4-BE49-F238E27FC236}">
              <a16:creationId xmlns:a16="http://schemas.microsoft.com/office/drawing/2014/main" id="{00000000-0008-0000-0900-0000E7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48" name="Picture 552">
          <a:extLst>
            <a:ext uri="{FF2B5EF4-FFF2-40B4-BE49-F238E27FC236}">
              <a16:creationId xmlns:a16="http://schemas.microsoft.com/office/drawing/2014/main" id="{00000000-0008-0000-0900-0000E8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49" name="Picture 553">
          <a:extLst>
            <a:ext uri="{FF2B5EF4-FFF2-40B4-BE49-F238E27FC236}">
              <a16:creationId xmlns:a16="http://schemas.microsoft.com/office/drawing/2014/main" id="{00000000-0008-0000-0900-0000E9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50" name="Picture 554">
          <a:extLst>
            <a:ext uri="{FF2B5EF4-FFF2-40B4-BE49-F238E27FC236}">
              <a16:creationId xmlns:a16="http://schemas.microsoft.com/office/drawing/2014/main" id="{00000000-0008-0000-0900-0000EA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51" name="Picture 555">
          <a:extLst>
            <a:ext uri="{FF2B5EF4-FFF2-40B4-BE49-F238E27FC236}">
              <a16:creationId xmlns:a16="http://schemas.microsoft.com/office/drawing/2014/main" id="{00000000-0008-0000-0900-0000EB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52" name="Picture 556">
          <a:extLst>
            <a:ext uri="{FF2B5EF4-FFF2-40B4-BE49-F238E27FC236}">
              <a16:creationId xmlns:a16="http://schemas.microsoft.com/office/drawing/2014/main" id="{00000000-0008-0000-0900-0000EC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53" name="Picture 557">
          <a:extLst>
            <a:ext uri="{FF2B5EF4-FFF2-40B4-BE49-F238E27FC236}">
              <a16:creationId xmlns:a16="http://schemas.microsoft.com/office/drawing/2014/main" id="{00000000-0008-0000-0900-0000ED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54" name="Picture 558">
          <a:extLst>
            <a:ext uri="{FF2B5EF4-FFF2-40B4-BE49-F238E27FC236}">
              <a16:creationId xmlns:a16="http://schemas.microsoft.com/office/drawing/2014/main" id="{00000000-0008-0000-0900-0000EE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55" name="Picture 559">
          <a:extLst>
            <a:ext uri="{FF2B5EF4-FFF2-40B4-BE49-F238E27FC236}">
              <a16:creationId xmlns:a16="http://schemas.microsoft.com/office/drawing/2014/main" id="{00000000-0008-0000-0900-0000EF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56" name="Picture 560">
          <a:extLst>
            <a:ext uri="{FF2B5EF4-FFF2-40B4-BE49-F238E27FC236}">
              <a16:creationId xmlns:a16="http://schemas.microsoft.com/office/drawing/2014/main" id="{00000000-0008-0000-0900-0000F0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57" name="Picture 561">
          <a:extLst>
            <a:ext uri="{FF2B5EF4-FFF2-40B4-BE49-F238E27FC236}">
              <a16:creationId xmlns:a16="http://schemas.microsoft.com/office/drawing/2014/main" id="{00000000-0008-0000-0900-0000F1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58" name="Picture 562">
          <a:extLst>
            <a:ext uri="{FF2B5EF4-FFF2-40B4-BE49-F238E27FC236}">
              <a16:creationId xmlns:a16="http://schemas.microsoft.com/office/drawing/2014/main" id="{00000000-0008-0000-0900-0000F2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59" name="Picture 563">
          <a:extLst>
            <a:ext uri="{FF2B5EF4-FFF2-40B4-BE49-F238E27FC236}">
              <a16:creationId xmlns:a16="http://schemas.microsoft.com/office/drawing/2014/main" id="{00000000-0008-0000-0900-0000F3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60" name="Picture 564">
          <a:extLst>
            <a:ext uri="{FF2B5EF4-FFF2-40B4-BE49-F238E27FC236}">
              <a16:creationId xmlns:a16="http://schemas.microsoft.com/office/drawing/2014/main" id="{00000000-0008-0000-0900-0000F4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61" name="Picture 565">
          <a:extLst>
            <a:ext uri="{FF2B5EF4-FFF2-40B4-BE49-F238E27FC236}">
              <a16:creationId xmlns:a16="http://schemas.microsoft.com/office/drawing/2014/main" id="{00000000-0008-0000-0900-0000F5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62" name="Picture 566">
          <a:extLst>
            <a:ext uri="{FF2B5EF4-FFF2-40B4-BE49-F238E27FC236}">
              <a16:creationId xmlns:a16="http://schemas.microsoft.com/office/drawing/2014/main" id="{00000000-0008-0000-0900-0000F6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63" name="Picture 567">
          <a:extLst>
            <a:ext uri="{FF2B5EF4-FFF2-40B4-BE49-F238E27FC236}">
              <a16:creationId xmlns:a16="http://schemas.microsoft.com/office/drawing/2014/main" id="{00000000-0008-0000-0900-0000F7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64" name="Picture 568">
          <a:extLst>
            <a:ext uri="{FF2B5EF4-FFF2-40B4-BE49-F238E27FC236}">
              <a16:creationId xmlns:a16="http://schemas.microsoft.com/office/drawing/2014/main" id="{00000000-0008-0000-0900-0000F8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65" name="Picture 569">
          <a:extLst>
            <a:ext uri="{FF2B5EF4-FFF2-40B4-BE49-F238E27FC236}">
              <a16:creationId xmlns:a16="http://schemas.microsoft.com/office/drawing/2014/main" id="{00000000-0008-0000-0900-0000F9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66" name="Picture 570">
          <a:extLst>
            <a:ext uri="{FF2B5EF4-FFF2-40B4-BE49-F238E27FC236}">
              <a16:creationId xmlns:a16="http://schemas.microsoft.com/office/drawing/2014/main" id="{00000000-0008-0000-0900-0000FA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67" name="Picture 571">
          <a:extLst>
            <a:ext uri="{FF2B5EF4-FFF2-40B4-BE49-F238E27FC236}">
              <a16:creationId xmlns:a16="http://schemas.microsoft.com/office/drawing/2014/main" id="{00000000-0008-0000-0900-0000FB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68" name="Picture 572">
          <a:extLst>
            <a:ext uri="{FF2B5EF4-FFF2-40B4-BE49-F238E27FC236}">
              <a16:creationId xmlns:a16="http://schemas.microsoft.com/office/drawing/2014/main" id="{00000000-0008-0000-0900-0000FC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69" name="Picture 573">
          <a:extLst>
            <a:ext uri="{FF2B5EF4-FFF2-40B4-BE49-F238E27FC236}">
              <a16:creationId xmlns:a16="http://schemas.microsoft.com/office/drawing/2014/main" id="{00000000-0008-0000-0900-0000FD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70" name="Picture 574">
          <a:extLst>
            <a:ext uri="{FF2B5EF4-FFF2-40B4-BE49-F238E27FC236}">
              <a16:creationId xmlns:a16="http://schemas.microsoft.com/office/drawing/2014/main" id="{00000000-0008-0000-0900-0000FE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71" name="Picture 575">
          <a:extLst>
            <a:ext uri="{FF2B5EF4-FFF2-40B4-BE49-F238E27FC236}">
              <a16:creationId xmlns:a16="http://schemas.microsoft.com/office/drawing/2014/main" id="{00000000-0008-0000-0900-0000FF0B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72" name="Picture 576">
          <a:extLst>
            <a:ext uri="{FF2B5EF4-FFF2-40B4-BE49-F238E27FC236}">
              <a16:creationId xmlns:a16="http://schemas.microsoft.com/office/drawing/2014/main" id="{00000000-0008-0000-0900-000000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73" name="Picture 577">
          <a:extLst>
            <a:ext uri="{FF2B5EF4-FFF2-40B4-BE49-F238E27FC236}">
              <a16:creationId xmlns:a16="http://schemas.microsoft.com/office/drawing/2014/main" id="{00000000-0008-0000-0900-000001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74" name="Picture 578">
          <a:extLst>
            <a:ext uri="{FF2B5EF4-FFF2-40B4-BE49-F238E27FC236}">
              <a16:creationId xmlns:a16="http://schemas.microsoft.com/office/drawing/2014/main" id="{00000000-0008-0000-0900-000002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75" name="Picture 579">
          <a:extLst>
            <a:ext uri="{FF2B5EF4-FFF2-40B4-BE49-F238E27FC236}">
              <a16:creationId xmlns:a16="http://schemas.microsoft.com/office/drawing/2014/main" id="{00000000-0008-0000-0900-000003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76" name="Picture 580">
          <a:extLst>
            <a:ext uri="{FF2B5EF4-FFF2-40B4-BE49-F238E27FC236}">
              <a16:creationId xmlns:a16="http://schemas.microsoft.com/office/drawing/2014/main" id="{00000000-0008-0000-0900-000004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77" name="Picture 581">
          <a:extLst>
            <a:ext uri="{FF2B5EF4-FFF2-40B4-BE49-F238E27FC236}">
              <a16:creationId xmlns:a16="http://schemas.microsoft.com/office/drawing/2014/main" id="{00000000-0008-0000-0900-000005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78" name="Picture 582">
          <a:extLst>
            <a:ext uri="{FF2B5EF4-FFF2-40B4-BE49-F238E27FC236}">
              <a16:creationId xmlns:a16="http://schemas.microsoft.com/office/drawing/2014/main" id="{00000000-0008-0000-0900-000006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79" name="Picture 583">
          <a:extLst>
            <a:ext uri="{FF2B5EF4-FFF2-40B4-BE49-F238E27FC236}">
              <a16:creationId xmlns:a16="http://schemas.microsoft.com/office/drawing/2014/main" id="{00000000-0008-0000-0900-000007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80" name="Picture 584">
          <a:extLst>
            <a:ext uri="{FF2B5EF4-FFF2-40B4-BE49-F238E27FC236}">
              <a16:creationId xmlns:a16="http://schemas.microsoft.com/office/drawing/2014/main" id="{00000000-0008-0000-0900-000008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81" name="Picture 585">
          <a:extLst>
            <a:ext uri="{FF2B5EF4-FFF2-40B4-BE49-F238E27FC236}">
              <a16:creationId xmlns:a16="http://schemas.microsoft.com/office/drawing/2014/main" id="{00000000-0008-0000-0900-000009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82" name="Picture 586">
          <a:extLst>
            <a:ext uri="{FF2B5EF4-FFF2-40B4-BE49-F238E27FC236}">
              <a16:creationId xmlns:a16="http://schemas.microsoft.com/office/drawing/2014/main" id="{00000000-0008-0000-0900-00000A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83" name="Picture 587">
          <a:extLst>
            <a:ext uri="{FF2B5EF4-FFF2-40B4-BE49-F238E27FC236}">
              <a16:creationId xmlns:a16="http://schemas.microsoft.com/office/drawing/2014/main" id="{00000000-0008-0000-0900-00000B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84" name="Picture 588">
          <a:extLst>
            <a:ext uri="{FF2B5EF4-FFF2-40B4-BE49-F238E27FC236}">
              <a16:creationId xmlns:a16="http://schemas.microsoft.com/office/drawing/2014/main" id="{00000000-0008-0000-0900-00000C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85" name="Picture 589">
          <a:extLst>
            <a:ext uri="{FF2B5EF4-FFF2-40B4-BE49-F238E27FC236}">
              <a16:creationId xmlns:a16="http://schemas.microsoft.com/office/drawing/2014/main" id="{00000000-0008-0000-0900-00000D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86" name="Picture 590">
          <a:extLst>
            <a:ext uri="{FF2B5EF4-FFF2-40B4-BE49-F238E27FC236}">
              <a16:creationId xmlns:a16="http://schemas.microsoft.com/office/drawing/2014/main" id="{00000000-0008-0000-0900-00000E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87" name="Picture 591">
          <a:extLst>
            <a:ext uri="{FF2B5EF4-FFF2-40B4-BE49-F238E27FC236}">
              <a16:creationId xmlns:a16="http://schemas.microsoft.com/office/drawing/2014/main" id="{00000000-0008-0000-0900-00000F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88" name="Picture 592">
          <a:extLst>
            <a:ext uri="{FF2B5EF4-FFF2-40B4-BE49-F238E27FC236}">
              <a16:creationId xmlns:a16="http://schemas.microsoft.com/office/drawing/2014/main" id="{00000000-0008-0000-0900-000010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89" name="Picture 593">
          <a:extLst>
            <a:ext uri="{FF2B5EF4-FFF2-40B4-BE49-F238E27FC236}">
              <a16:creationId xmlns:a16="http://schemas.microsoft.com/office/drawing/2014/main" id="{00000000-0008-0000-0900-000011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90" name="Picture 594">
          <a:extLst>
            <a:ext uri="{FF2B5EF4-FFF2-40B4-BE49-F238E27FC236}">
              <a16:creationId xmlns:a16="http://schemas.microsoft.com/office/drawing/2014/main" id="{00000000-0008-0000-0900-000012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91" name="Picture 595">
          <a:extLst>
            <a:ext uri="{FF2B5EF4-FFF2-40B4-BE49-F238E27FC236}">
              <a16:creationId xmlns:a16="http://schemas.microsoft.com/office/drawing/2014/main" id="{00000000-0008-0000-0900-000013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92" name="Picture 596">
          <a:extLst>
            <a:ext uri="{FF2B5EF4-FFF2-40B4-BE49-F238E27FC236}">
              <a16:creationId xmlns:a16="http://schemas.microsoft.com/office/drawing/2014/main" id="{00000000-0008-0000-0900-000014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93" name="Picture 597">
          <a:extLst>
            <a:ext uri="{FF2B5EF4-FFF2-40B4-BE49-F238E27FC236}">
              <a16:creationId xmlns:a16="http://schemas.microsoft.com/office/drawing/2014/main" id="{00000000-0008-0000-0900-000015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94" name="Picture 598">
          <a:extLst>
            <a:ext uri="{FF2B5EF4-FFF2-40B4-BE49-F238E27FC236}">
              <a16:creationId xmlns:a16="http://schemas.microsoft.com/office/drawing/2014/main" id="{00000000-0008-0000-0900-000016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95" name="Picture 599">
          <a:extLst>
            <a:ext uri="{FF2B5EF4-FFF2-40B4-BE49-F238E27FC236}">
              <a16:creationId xmlns:a16="http://schemas.microsoft.com/office/drawing/2014/main" id="{00000000-0008-0000-0900-000017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96" name="Picture 600">
          <a:extLst>
            <a:ext uri="{FF2B5EF4-FFF2-40B4-BE49-F238E27FC236}">
              <a16:creationId xmlns:a16="http://schemas.microsoft.com/office/drawing/2014/main" id="{00000000-0008-0000-0900-000018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97" name="Picture 601">
          <a:extLst>
            <a:ext uri="{FF2B5EF4-FFF2-40B4-BE49-F238E27FC236}">
              <a16:creationId xmlns:a16="http://schemas.microsoft.com/office/drawing/2014/main" id="{00000000-0008-0000-0900-000019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98" name="Picture 602">
          <a:extLst>
            <a:ext uri="{FF2B5EF4-FFF2-40B4-BE49-F238E27FC236}">
              <a16:creationId xmlns:a16="http://schemas.microsoft.com/office/drawing/2014/main" id="{00000000-0008-0000-0900-00001A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099" name="Picture 603">
          <a:extLst>
            <a:ext uri="{FF2B5EF4-FFF2-40B4-BE49-F238E27FC236}">
              <a16:creationId xmlns:a16="http://schemas.microsoft.com/office/drawing/2014/main" id="{00000000-0008-0000-0900-00001B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100" name="Picture 604">
          <a:extLst>
            <a:ext uri="{FF2B5EF4-FFF2-40B4-BE49-F238E27FC236}">
              <a16:creationId xmlns:a16="http://schemas.microsoft.com/office/drawing/2014/main" id="{00000000-0008-0000-0900-00001C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101" name="Picture 605">
          <a:extLst>
            <a:ext uri="{FF2B5EF4-FFF2-40B4-BE49-F238E27FC236}">
              <a16:creationId xmlns:a16="http://schemas.microsoft.com/office/drawing/2014/main" id="{00000000-0008-0000-0900-00001D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102" name="Picture 606">
          <a:extLst>
            <a:ext uri="{FF2B5EF4-FFF2-40B4-BE49-F238E27FC236}">
              <a16:creationId xmlns:a16="http://schemas.microsoft.com/office/drawing/2014/main" id="{00000000-0008-0000-0900-00001E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103" name="Picture 607">
          <a:extLst>
            <a:ext uri="{FF2B5EF4-FFF2-40B4-BE49-F238E27FC236}">
              <a16:creationId xmlns:a16="http://schemas.microsoft.com/office/drawing/2014/main" id="{00000000-0008-0000-0900-00001F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104" name="Picture 608">
          <a:extLst>
            <a:ext uri="{FF2B5EF4-FFF2-40B4-BE49-F238E27FC236}">
              <a16:creationId xmlns:a16="http://schemas.microsoft.com/office/drawing/2014/main" id="{00000000-0008-0000-0900-000020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105" name="Picture 609">
          <a:extLst>
            <a:ext uri="{FF2B5EF4-FFF2-40B4-BE49-F238E27FC236}">
              <a16:creationId xmlns:a16="http://schemas.microsoft.com/office/drawing/2014/main" id="{00000000-0008-0000-0900-000021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106" name="Picture 610">
          <a:extLst>
            <a:ext uri="{FF2B5EF4-FFF2-40B4-BE49-F238E27FC236}">
              <a16:creationId xmlns:a16="http://schemas.microsoft.com/office/drawing/2014/main" id="{00000000-0008-0000-0900-000022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107" name="Picture 611">
          <a:extLst>
            <a:ext uri="{FF2B5EF4-FFF2-40B4-BE49-F238E27FC236}">
              <a16:creationId xmlns:a16="http://schemas.microsoft.com/office/drawing/2014/main" id="{00000000-0008-0000-0900-000023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108" name="Picture 612">
          <a:extLst>
            <a:ext uri="{FF2B5EF4-FFF2-40B4-BE49-F238E27FC236}">
              <a16:creationId xmlns:a16="http://schemas.microsoft.com/office/drawing/2014/main" id="{00000000-0008-0000-0900-000024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109" name="Picture 613">
          <a:extLst>
            <a:ext uri="{FF2B5EF4-FFF2-40B4-BE49-F238E27FC236}">
              <a16:creationId xmlns:a16="http://schemas.microsoft.com/office/drawing/2014/main" id="{00000000-0008-0000-0900-000025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110" name="Picture 614">
          <a:extLst>
            <a:ext uri="{FF2B5EF4-FFF2-40B4-BE49-F238E27FC236}">
              <a16:creationId xmlns:a16="http://schemas.microsoft.com/office/drawing/2014/main" id="{00000000-0008-0000-0900-000026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111" name="Picture 615">
          <a:extLst>
            <a:ext uri="{FF2B5EF4-FFF2-40B4-BE49-F238E27FC236}">
              <a16:creationId xmlns:a16="http://schemas.microsoft.com/office/drawing/2014/main" id="{00000000-0008-0000-0900-000027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112" name="Picture 616">
          <a:extLst>
            <a:ext uri="{FF2B5EF4-FFF2-40B4-BE49-F238E27FC236}">
              <a16:creationId xmlns:a16="http://schemas.microsoft.com/office/drawing/2014/main" id="{00000000-0008-0000-0900-000028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113" name="Picture 617">
          <a:extLst>
            <a:ext uri="{FF2B5EF4-FFF2-40B4-BE49-F238E27FC236}">
              <a16:creationId xmlns:a16="http://schemas.microsoft.com/office/drawing/2014/main" id="{00000000-0008-0000-0900-000029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114" name="Picture 618">
          <a:extLst>
            <a:ext uri="{FF2B5EF4-FFF2-40B4-BE49-F238E27FC236}">
              <a16:creationId xmlns:a16="http://schemas.microsoft.com/office/drawing/2014/main" id="{00000000-0008-0000-0900-00002A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115" name="Picture 619">
          <a:extLst>
            <a:ext uri="{FF2B5EF4-FFF2-40B4-BE49-F238E27FC236}">
              <a16:creationId xmlns:a16="http://schemas.microsoft.com/office/drawing/2014/main" id="{00000000-0008-0000-0900-00002B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116" name="Picture 620">
          <a:extLst>
            <a:ext uri="{FF2B5EF4-FFF2-40B4-BE49-F238E27FC236}">
              <a16:creationId xmlns:a16="http://schemas.microsoft.com/office/drawing/2014/main" id="{00000000-0008-0000-0900-00002C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117" name="Picture 621">
          <a:extLst>
            <a:ext uri="{FF2B5EF4-FFF2-40B4-BE49-F238E27FC236}">
              <a16:creationId xmlns:a16="http://schemas.microsoft.com/office/drawing/2014/main" id="{00000000-0008-0000-0900-00002D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118" name="Picture 622">
          <a:extLst>
            <a:ext uri="{FF2B5EF4-FFF2-40B4-BE49-F238E27FC236}">
              <a16:creationId xmlns:a16="http://schemas.microsoft.com/office/drawing/2014/main" id="{00000000-0008-0000-0900-00002E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119" name="Picture 623">
          <a:extLst>
            <a:ext uri="{FF2B5EF4-FFF2-40B4-BE49-F238E27FC236}">
              <a16:creationId xmlns:a16="http://schemas.microsoft.com/office/drawing/2014/main" id="{00000000-0008-0000-0900-00002F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120" name="Picture 624">
          <a:extLst>
            <a:ext uri="{FF2B5EF4-FFF2-40B4-BE49-F238E27FC236}">
              <a16:creationId xmlns:a16="http://schemas.microsoft.com/office/drawing/2014/main" id="{00000000-0008-0000-0900-000030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121" name="Picture 625">
          <a:extLst>
            <a:ext uri="{FF2B5EF4-FFF2-40B4-BE49-F238E27FC236}">
              <a16:creationId xmlns:a16="http://schemas.microsoft.com/office/drawing/2014/main" id="{00000000-0008-0000-0900-000031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122" name="Picture 626">
          <a:extLst>
            <a:ext uri="{FF2B5EF4-FFF2-40B4-BE49-F238E27FC236}">
              <a16:creationId xmlns:a16="http://schemas.microsoft.com/office/drawing/2014/main" id="{00000000-0008-0000-0900-000032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123" name="Picture 627">
          <a:extLst>
            <a:ext uri="{FF2B5EF4-FFF2-40B4-BE49-F238E27FC236}">
              <a16:creationId xmlns:a16="http://schemas.microsoft.com/office/drawing/2014/main" id="{00000000-0008-0000-0900-000033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124" name="Picture 628">
          <a:extLst>
            <a:ext uri="{FF2B5EF4-FFF2-40B4-BE49-F238E27FC236}">
              <a16:creationId xmlns:a16="http://schemas.microsoft.com/office/drawing/2014/main" id="{00000000-0008-0000-0900-000034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125" name="Picture 629">
          <a:extLst>
            <a:ext uri="{FF2B5EF4-FFF2-40B4-BE49-F238E27FC236}">
              <a16:creationId xmlns:a16="http://schemas.microsoft.com/office/drawing/2014/main" id="{00000000-0008-0000-0900-000035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126" name="Picture 630">
          <a:extLst>
            <a:ext uri="{FF2B5EF4-FFF2-40B4-BE49-F238E27FC236}">
              <a16:creationId xmlns:a16="http://schemas.microsoft.com/office/drawing/2014/main" id="{00000000-0008-0000-0900-000036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127" name="Picture 631">
          <a:extLst>
            <a:ext uri="{FF2B5EF4-FFF2-40B4-BE49-F238E27FC236}">
              <a16:creationId xmlns:a16="http://schemas.microsoft.com/office/drawing/2014/main" id="{00000000-0008-0000-0900-000037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128" name="Picture 632">
          <a:extLst>
            <a:ext uri="{FF2B5EF4-FFF2-40B4-BE49-F238E27FC236}">
              <a16:creationId xmlns:a16="http://schemas.microsoft.com/office/drawing/2014/main" id="{00000000-0008-0000-0900-000038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129" name="Picture 633">
          <a:extLst>
            <a:ext uri="{FF2B5EF4-FFF2-40B4-BE49-F238E27FC236}">
              <a16:creationId xmlns:a16="http://schemas.microsoft.com/office/drawing/2014/main" id="{00000000-0008-0000-0900-000039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130" name="Picture 634">
          <a:extLst>
            <a:ext uri="{FF2B5EF4-FFF2-40B4-BE49-F238E27FC236}">
              <a16:creationId xmlns:a16="http://schemas.microsoft.com/office/drawing/2014/main" id="{00000000-0008-0000-0900-00003A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131" name="Picture 635">
          <a:extLst>
            <a:ext uri="{FF2B5EF4-FFF2-40B4-BE49-F238E27FC236}">
              <a16:creationId xmlns:a16="http://schemas.microsoft.com/office/drawing/2014/main" id="{00000000-0008-0000-0900-00003B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132" name="Picture 636">
          <a:extLst>
            <a:ext uri="{FF2B5EF4-FFF2-40B4-BE49-F238E27FC236}">
              <a16:creationId xmlns:a16="http://schemas.microsoft.com/office/drawing/2014/main" id="{00000000-0008-0000-0900-00003C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133" name="Picture 637">
          <a:extLst>
            <a:ext uri="{FF2B5EF4-FFF2-40B4-BE49-F238E27FC236}">
              <a16:creationId xmlns:a16="http://schemas.microsoft.com/office/drawing/2014/main" id="{00000000-0008-0000-0900-00003D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134" name="Picture 638">
          <a:extLst>
            <a:ext uri="{FF2B5EF4-FFF2-40B4-BE49-F238E27FC236}">
              <a16:creationId xmlns:a16="http://schemas.microsoft.com/office/drawing/2014/main" id="{00000000-0008-0000-0900-00003E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243</xdr:row>
      <xdr:rowOff>0</xdr:rowOff>
    </xdr:from>
    <xdr:to>
      <xdr:col>8</xdr:col>
      <xdr:colOff>0</xdr:colOff>
      <xdr:row>243</xdr:row>
      <xdr:rowOff>0</xdr:rowOff>
    </xdr:to>
    <xdr:pic>
      <xdr:nvPicPr>
        <xdr:cNvPr id="3135" name="Picture 639">
          <a:extLst>
            <a:ext uri="{FF2B5EF4-FFF2-40B4-BE49-F238E27FC236}">
              <a16:creationId xmlns:a16="http://schemas.microsoft.com/office/drawing/2014/main" id="{00000000-0008-0000-0900-00003F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4409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243</xdr:row>
      <xdr:rowOff>0</xdr:rowOff>
    </xdr:from>
    <xdr:to>
      <xdr:col>8</xdr:col>
      <xdr:colOff>0</xdr:colOff>
      <xdr:row>243</xdr:row>
      <xdr:rowOff>0</xdr:rowOff>
    </xdr:to>
    <xdr:pic>
      <xdr:nvPicPr>
        <xdr:cNvPr id="3136" name="Picture 640">
          <a:extLst>
            <a:ext uri="{FF2B5EF4-FFF2-40B4-BE49-F238E27FC236}">
              <a16:creationId xmlns:a16="http://schemas.microsoft.com/office/drawing/2014/main" id="{00000000-0008-0000-0900-000040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4409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243</xdr:row>
      <xdr:rowOff>0</xdr:rowOff>
    </xdr:from>
    <xdr:to>
      <xdr:col>8</xdr:col>
      <xdr:colOff>0</xdr:colOff>
      <xdr:row>243</xdr:row>
      <xdr:rowOff>0</xdr:rowOff>
    </xdr:to>
    <xdr:pic>
      <xdr:nvPicPr>
        <xdr:cNvPr id="3137" name="Picture 641">
          <a:extLst>
            <a:ext uri="{FF2B5EF4-FFF2-40B4-BE49-F238E27FC236}">
              <a16:creationId xmlns:a16="http://schemas.microsoft.com/office/drawing/2014/main" id="{00000000-0008-0000-0900-000041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4409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243</xdr:row>
      <xdr:rowOff>0</xdr:rowOff>
    </xdr:from>
    <xdr:to>
      <xdr:col>8</xdr:col>
      <xdr:colOff>0</xdr:colOff>
      <xdr:row>243</xdr:row>
      <xdr:rowOff>0</xdr:rowOff>
    </xdr:to>
    <xdr:pic>
      <xdr:nvPicPr>
        <xdr:cNvPr id="3138" name="Picture 642">
          <a:extLst>
            <a:ext uri="{FF2B5EF4-FFF2-40B4-BE49-F238E27FC236}">
              <a16:creationId xmlns:a16="http://schemas.microsoft.com/office/drawing/2014/main" id="{00000000-0008-0000-0900-000042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4409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243</xdr:row>
      <xdr:rowOff>0</xdr:rowOff>
    </xdr:from>
    <xdr:to>
      <xdr:col>8</xdr:col>
      <xdr:colOff>0</xdr:colOff>
      <xdr:row>243</xdr:row>
      <xdr:rowOff>0</xdr:rowOff>
    </xdr:to>
    <xdr:pic>
      <xdr:nvPicPr>
        <xdr:cNvPr id="3139" name="Picture 643">
          <a:extLst>
            <a:ext uri="{FF2B5EF4-FFF2-40B4-BE49-F238E27FC236}">
              <a16:creationId xmlns:a16="http://schemas.microsoft.com/office/drawing/2014/main" id="{00000000-0008-0000-0900-000043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4409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243</xdr:row>
      <xdr:rowOff>0</xdr:rowOff>
    </xdr:from>
    <xdr:to>
      <xdr:col>8</xdr:col>
      <xdr:colOff>0</xdr:colOff>
      <xdr:row>243</xdr:row>
      <xdr:rowOff>0</xdr:rowOff>
    </xdr:to>
    <xdr:pic>
      <xdr:nvPicPr>
        <xdr:cNvPr id="3140" name="Picture 644">
          <a:extLst>
            <a:ext uri="{FF2B5EF4-FFF2-40B4-BE49-F238E27FC236}">
              <a16:creationId xmlns:a16="http://schemas.microsoft.com/office/drawing/2014/main" id="{00000000-0008-0000-0900-000044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4409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243</xdr:row>
      <xdr:rowOff>0</xdr:rowOff>
    </xdr:from>
    <xdr:to>
      <xdr:col>8</xdr:col>
      <xdr:colOff>0</xdr:colOff>
      <xdr:row>243</xdr:row>
      <xdr:rowOff>0</xdr:rowOff>
    </xdr:to>
    <xdr:pic>
      <xdr:nvPicPr>
        <xdr:cNvPr id="3141" name="Picture 645">
          <a:extLst>
            <a:ext uri="{FF2B5EF4-FFF2-40B4-BE49-F238E27FC236}">
              <a16:creationId xmlns:a16="http://schemas.microsoft.com/office/drawing/2014/main" id="{00000000-0008-0000-0900-000045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4409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243</xdr:row>
      <xdr:rowOff>0</xdr:rowOff>
    </xdr:from>
    <xdr:to>
      <xdr:col>8</xdr:col>
      <xdr:colOff>0</xdr:colOff>
      <xdr:row>243</xdr:row>
      <xdr:rowOff>0</xdr:rowOff>
    </xdr:to>
    <xdr:pic>
      <xdr:nvPicPr>
        <xdr:cNvPr id="3142" name="Picture 646">
          <a:extLst>
            <a:ext uri="{FF2B5EF4-FFF2-40B4-BE49-F238E27FC236}">
              <a16:creationId xmlns:a16="http://schemas.microsoft.com/office/drawing/2014/main" id="{00000000-0008-0000-0900-000046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4409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243</xdr:row>
      <xdr:rowOff>0</xdr:rowOff>
    </xdr:from>
    <xdr:to>
      <xdr:col>8</xdr:col>
      <xdr:colOff>0</xdr:colOff>
      <xdr:row>243</xdr:row>
      <xdr:rowOff>0</xdr:rowOff>
    </xdr:to>
    <xdr:pic>
      <xdr:nvPicPr>
        <xdr:cNvPr id="3143" name="Picture 647">
          <a:extLst>
            <a:ext uri="{FF2B5EF4-FFF2-40B4-BE49-F238E27FC236}">
              <a16:creationId xmlns:a16="http://schemas.microsoft.com/office/drawing/2014/main" id="{00000000-0008-0000-0900-000047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4409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243</xdr:row>
      <xdr:rowOff>0</xdr:rowOff>
    </xdr:from>
    <xdr:to>
      <xdr:col>8</xdr:col>
      <xdr:colOff>0</xdr:colOff>
      <xdr:row>243</xdr:row>
      <xdr:rowOff>0</xdr:rowOff>
    </xdr:to>
    <xdr:pic>
      <xdr:nvPicPr>
        <xdr:cNvPr id="3144" name="Picture 648">
          <a:extLst>
            <a:ext uri="{FF2B5EF4-FFF2-40B4-BE49-F238E27FC236}">
              <a16:creationId xmlns:a16="http://schemas.microsoft.com/office/drawing/2014/main" id="{00000000-0008-0000-0900-000048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4409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243</xdr:row>
      <xdr:rowOff>0</xdr:rowOff>
    </xdr:from>
    <xdr:to>
      <xdr:col>8</xdr:col>
      <xdr:colOff>0</xdr:colOff>
      <xdr:row>243</xdr:row>
      <xdr:rowOff>0</xdr:rowOff>
    </xdr:to>
    <xdr:pic>
      <xdr:nvPicPr>
        <xdr:cNvPr id="3145" name="Picture 649">
          <a:extLst>
            <a:ext uri="{FF2B5EF4-FFF2-40B4-BE49-F238E27FC236}">
              <a16:creationId xmlns:a16="http://schemas.microsoft.com/office/drawing/2014/main" id="{00000000-0008-0000-0900-000049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4409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243</xdr:row>
      <xdr:rowOff>0</xdr:rowOff>
    </xdr:from>
    <xdr:to>
      <xdr:col>8</xdr:col>
      <xdr:colOff>0</xdr:colOff>
      <xdr:row>243</xdr:row>
      <xdr:rowOff>0</xdr:rowOff>
    </xdr:to>
    <xdr:pic>
      <xdr:nvPicPr>
        <xdr:cNvPr id="3146" name="Picture 650">
          <a:extLst>
            <a:ext uri="{FF2B5EF4-FFF2-40B4-BE49-F238E27FC236}">
              <a16:creationId xmlns:a16="http://schemas.microsoft.com/office/drawing/2014/main" id="{00000000-0008-0000-0900-00004A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4409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243</xdr:row>
      <xdr:rowOff>0</xdr:rowOff>
    </xdr:from>
    <xdr:to>
      <xdr:col>8</xdr:col>
      <xdr:colOff>0</xdr:colOff>
      <xdr:row>243</xdr:row>
      <xdr:rowOff>0</xdr:rowOff>
    </xdr:to>
    <xdr:pic>
      <xdr:nvPicPr>
        <xdr:cNvPr id="3147" name="Picture 651">
          <a:extLst>
            <a:ext uri="{FF2B5EF4-FFF2-40B4-BE49-F238E27FC236}">
              <a16:creationId xmlns:a16="http://schemas.microsoft.com/office/drawing/2014/main" id="{00000000-0008-0000-0900-00004B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4409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248</xdr:row>
      <xdr:rowOff>0</xdr:rowOff>
    </xdr:from>
    <xdr:to>
      <xdr:col>8</xdr:col>
      <xdr:colOff>0</xdr:colOff>
      <xdr:row>248</xdr:row>
      <xdr:rowOff>0</xdr:rowOff>
    </xdr:to>
    <xdr:pic>
      <xdr:nvPicPr>
        <xdr:cNvPr id="3148" name="Picture 652">
          <a:extLst>
            <a:ext uri="{FF2B5EF4-FFF2-40B4-BE49-F238E27FC236}">
              <a16:creationId xmlns:a16="http://schemas.microsoft.com/office/drawing/2014/main" id="{00000000-0008-0000-0900-00004C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5980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248</xdr:row>
      <xdr:rowOff>0</xdr:rowOff>
    </xdr:from>
    <xdr:to>
      <xdr:col>8</xdr:col>
      <xdr:colOff>0</xdr:colOff>
      <xdr:row>248</xdr:row>
      <xdr:rowOff>0</xdr:rowOff>
    </xdr:to>
    <xdr:pic>
      <xdr:nvPicPr>
        <xdr:cNvPr id="3149" name="Picture 653">
          <a:extLst>
            <a:ext uri="{FF2B5EF4-FFF2-40B4-BE49-F238E27FC236}">
              <a16:creationId xmlns:a16="http://schemas.microsoft.com/office/drawing/2014/main" id="{00000000-0008-0000-0900-00004D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5980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248</xdr:row>
      <xdr:rowOff>0</xdr:rowOff>
    </xdr:from>
    <xdr:to>
      <xdr:col>8</xdr:col>
      <xdr:colOff>0</xdr:colOff>
      <xdr:row>248</xdr:row>
      <xdr:rowOff>0</xdr:rowOff>
    </xdr:to>
    <xdr:pic>
      <xdr:nvPicPr>
        <xdr:cNvPr id="3150" name="Picture 654">
          <a:extLst>
            <a:ext uri="{FF2B5EF4-FFF2-40B4-BE49-F238E27FC236}">
              <a16:creationId xmlns:a16="http://schemas.microsoft.com/office/drawing/2014/main" id="{00000000-0008-0000-0900-00004E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5980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248</xdr:row>
      <xdr:rowOff>0</xdr:rowOff>
    </xdr:from>
    <xdr:to>
      <xdr:col>8</xdr:col>
      <xdr:colOff>0</xdr:colOff>
      <xdr:row>248</xdr:row>
      <xdr:rowOff>0</xdr:rowOff>
    </xdr:to>
    <xdr:pic>
      <xdr:nvPicPr>
        <xdr:cNvPr id="3151" name="Picture 655">
          <a:extLst>
            <a:ext uri="{FF2B5EF4-FFF2-40B4-BE49-F238E27FC236}">
              <a16:creationId xmlns:a16="http://schemas.microsoft.com/office/drawing/2014/main" id="{00000000-0008-0000-0900-00004F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5980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248</xdr:row>
      <xdr:rowOff>0</xdr:rowOff>
    </xdr:from>
    <xdr:to>
      <xdr:col>8</xdr:col>
      <xdr:colOff>0</xdr:colOff>
      <xdr:row>248</xdr:row>
      <xdr:rowOff>0</xdr:rowOff>
    </xdr:to>
    <xdr:pic>
      <xdr:nvPicPr>
        <xdr:cNvPr id="3152" name="Picture 656">
          <a:extLst>
            <a:ext uri="{FF2B5EF4-FFF2-40B4-BE49-F238E27FC236}">
              <a16:creationId xmlns:a16="http://schemas.microsoft.com/office/drawing/2014/main" id="{00000000-0008-0000-0900-000050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5980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248</xdr:row>
      <xdr:rowOff>0</xdr:rowOff>
    </xdr:from>
    <xdr:to>
      <xdr:col>8</xdr:col>
      <xdr:colOff>0</xdr:colOff>
      <xdr:row>248</xdr:row>
      <xdr:rowOff>0</xdr:rowOff>
    </xdr:to>
    <xdr:pic>
      <xdr:nvPicPr>
        <xdr:cNvPr id="3153" name="Picture 657">
          <a:extLst>
            <a:ext uri="{FF2B5EF4-FFF2-40B4-BE49-F238E27FC236}">
              <a16:creationId xmlns:a16="http://schemas.microsoft.com/office/drawing/2014/main" id="{00000000-0008-0000-0900-000051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5980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248</xdr:row>
      <xdr:rowOff>0</xdr:rowOff>
    </xdr:from>
    <xdr:to>
      <xdr:col>8</xdr:col>
      <xdr:colOff>0</xdr:colOff>
      <xdr:row>248</xdr:row>
      <xdr:rowOff>0</xdr:rowOff>
    </xdr:to>
    <xdr:pic>
      <xdr:nvPicPr>
        <xdr:cNvPr id="3154" name="Picture 658">
          <a:extLst>
            <a:ext uri="{FF2B5EF4-FFF2-40B4-BE49-F238E27FC236}">
              <a16:creationId xmlns:a16="http://schemas.microsoft.com/office/drawing/2014/main" id="{00000000-0008-0000-0900-000052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5980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248</xdr:row>
      <xdr:rowOff>0</xdr:rowOff>
    </xdr:from>
    <xdr:to>
      <xdr:col>8</xdr:col>
      <xdr:colOff>0</xdr:colOff>
      <xdr:row>248</xdr:row>
      <xdr:rowOff>0</xdr:rowOff>
    </xdr:to>
    <xdr:pic>
      <xdr:nvPicPr>
        <xdr:cNvPr id="3155" name="Picture 659">
          <a:extLst>
            <a:ext uri="{FF2B5EF4-FFF2-40B4-BE49-F238E27FC236}">
              <a16:creationId xmlns:a16="http://schemas.microsoft.com/office/drawing/2014/main" id="{00000000-0008-0000-0900-000053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5980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248</xdr:row>
      <xdr:rowOff>0</xdr:rowOff>
    </xdr:from>
    <xdr:to>
      <xdr:col>8</xdr:col>
      <xdr:colOff>0</xdr:colOff>
      <xdr:row>248</xdr:row>
      <xdr:rowOff>0</xdr:rowOff>
    </xdr:to>
    <xdr:pic>
      <xdr:nvPicPr>
        <xdr:cNvPr id="3156" name="Picture 660">
          <a:extLst>
            <a:ext uri="{FF2B5EF4-FFF2-40B4-BE49-F238E27FC236}">
              <a16:creationId xmlns:a16="http://schemas.microsoft.com/office/drawing/2014/main" id="{00000000-0008-0000-0900-000054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5980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248</xdr:row>
      <xdr:rowOff>0</xdr:rowOff>
    </xdr:from>
    <xdr:to>
      <xdr:col>8</xdr:col>
      <xdr:colOff>0</xdr:colOff>
      <xdr:row>248</xdr:row>
      <xdr:rowOff>0</xdr:rowOff>
    </xdr:to>
    <xdr:pic>
      <xdr:nvPicPr>
        <xdr:cNvPr id="3157" name="Picture 661">
          <a:extLst>
            <a:ext uri="{FF2B5EF4-FFF2-40B4-BE49-F238E27FC236}">
              <a16:creationId xmlns:a16="http://schemas.microsoft.com/office/drawing/2014/main" id="{00000000-0008-0000-0900-000055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5980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248</xdr:row>
      <xdr:rowOff>0</xdr:rowOff>
    </xdr:from>
    <xdr:to>
      <xdr:col>8</xdr:col>
      <xdr:colOff>0</xdr:colOff>
      <xdr:row>248</xdr:row>
      <xdr:rowOff>0</xdr:rowOff>
    </xdr:to>
    <xdr:pic>
      <xdr:nvPicPr>
        <xdr:cNvPr id="3158" name="Picture 662">
          <a:extLst>
            <a:ext uri="{FF2B5EF4-FFF2-40B4-BE49-F238E27FC236}">
              <a16:creationId xmlns:a16="http://schemas.microsoft.com/office/drawing/2014/main" id="{00000000-0008-0000-0900-000056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5980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248</xdr:row>
      <xdr:rowOff>0</xdr:rowOff>
    </xdr:from>
    <xdr:to>
      <xdr:col>8</xdr:col>
      <xdr:colOff>0</xdr:colOff>
      <xdr:row>248</xdr:row>
      <xdr:rowOff>0</xdr:rowOff>
    </xdr:to>
    <xdr:pic>
      <xdr:nvPicPr>
        <xdr:cNvPr id="3159" name="Picture 663">
          <a:extLst>
            <a:ext uri="{FF2B5EF4-FFF2-40B4-BE49-F238E27FC236}">
              <a16:creationId xmlns:a16="http://schemas.microsoft.com/office/drawing/2014/main" id="{00000000-0008-0000-0900-000057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5980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248</xdr:row>
      <xdr:rowOff>0</xdr:rowOff>
    </xdr:from>
    <xdr:to>
      <xdr:col>8</xdr:col>
      <xdr:colOff>0</xdr:colOff>
      <xdr:row>248</xdr:row>
      <xdr:rowOff>0</xdr:rowOff>
    </xdr:to>
    <xdr:pic>
      <xdr:nvPicPr>
        <xdr:cNvPr id="3160" name="Picture 664">
          <a:extLst>
            <a:ext uri="{FF2B5EF4-FFF2-40B4-BE49-F238E27FC236}">
              <a16:creationId xmlns:a16="http://schemas.microsoft.com/office/drawing/2014/main" id="{00000000-0008-0000-0900-000058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5980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248</xdr:row>
      <xdr:rowOff>0</xdr:rowOff>
    </xdr:from>
    <xdr:to>
      <xdr:col>8</xdr:col>
      <xdr:colOff>0</xdr:colOff>
      <xdr:row>248</xdr:row>
      <xdr:rowOff>0</xdr:rowOff>
    </xdr:to>
    <xdr:pic>
      <xdr:nvPicPr>
        <xdr:cNvPr id="3161" name="Picture 665">
          <a:extLst>
            <a:ext uri="{FF2B5EF4-FFF2-40B4-BE49-F238E27FC236}">
              <a16:creationId xmlns:a16="http://schemas.microsoft.com/office/drawing/2014/main" id="{00000000-0008-0000-0900-000059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5980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248</xdr:row>
      <xdr:rowOff>0</xdr:rowOff>
    </xdr:from>
    <xdr:to>
      <xdr:col>8</xdr:col>
      <xdr:colOff>0</xdr:colOff>
      <xdr:row>248</xdr:row>
      <xdr:rowOff>0</xdr:rowOff>
    </xdr:to>
    <xdr:pic>
      <xdr:nvPicPr>
        <xdr:cNvPr id="3162" name="Picture 666">
          <a:extLst>
            <a:ext uri="{FF2B5EF4-FFF2-40B4-BE49-F238E27FC236}">
              <a16:creationId xmlns:a16="http://schemas.microsoft.com/office/drawing/2014/main" id="{00000000-0008-0000-0900-00005A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5980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248</xdr:row>
      <xdr:rowOff>0</xdr:rowOff>
    </xdr:from>
    <xdr:to>
      <xdr:col>8</xdr:col>
      <xdr:colOff>0</xdr:colOff>
      <xdr:row>248</xdr:row>
      <xdr:rowOff>0</xdr:rowOff>
    </xdr:to>
    <xdr:pic>
      <xdr:nvPicPr>
        <xdr:cNvPr id="3163" name="Picture 667">
          <a:extLst>
            <a:ext uri="{FF2B5EF4-FFF2-40B4-BE49-F238E27FC236}">
              <a16:creationId xmlns:a16="http://schemas.microsoft.com/office/drawing/2014/main" id="{00000000-0008-0000-0900-00005B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5980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248</xdr:row>
      <xdr:rowOff>0</xdr:rowOff>
    </xdr:from>
    <xdr:to>
      <xdr:col>8</xdr:col>
      <xdr:colOff>0</xdr:colOff>
      <xdr:row>248</xdr:row>
      <xdr:rowOff>0</xdr:rowOff>
    </xdr:to>
    <xdr:pic>
      <xdr:nvPicPr>
        <xdr:cNvPr id="3164" name="Picture 668">
          <a:extLst>
            <a:ext uri="{FF2B5EF4-FFF2-40B4-BE49-F238E27FC236}">
              <a16:creationId xmlns:a16="http://schemas.microsoft.com/office/drawing/2014/main" id="{00000000-0008-0000-0900-00005C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5980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248</xdr:row>
      <xdr:rowOff>0</xdr:rowOff>
    </xdr:from>
    <xdr:to>
      <xdr:col>8</xdr:col>
      <xdr:colOff>0</xdr:colOff>
      <xdr:row>248</xdr:row>
      <xdr:rowOff>0</xdr:rowOff>
    </xdr:to>
    <xdr:pic>
      <xdr:nvPicPr>
        <xdr:cNvPr id="3165" name="Picture 669">
          <a:extLst>
            <a:ext uri="{FF2B5EF4-FFF2-40B4-BE49-F238E27FC236}">
              <a16:creationId xmlns:a16="http://schemas.microsoft.com/office/drawing/2014/main" id="{00000000-0008-0000-0900-00005D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5980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248</xdr:row>
      <xdr:rowOff>0</xdr:rowOff>
    </xdr:from>
    <xdr:to>
      <xdr:col>8</xdr:col>
      <xdr:colOff>0</xdr:colOff>
      <xdr:row>248</xdr:row>
      <xdr:rowOff>0</xdr:rowOff>
    </xdr:to>
    <xdr:pic>
      <xdr:nvPicPr>
        <xdr:cNvPr id="3166" name="Picture 670">
          <a:extLst>
            <a:ext uri="{FF2B5EF4-FFF2-40B4-BE49-F238E27FC236}">
              <a16:creationId xmlns:a16="http://schemas.microsoft.com/office/drawing/2014/main" id="{00000000-0008-0000-0900-00005E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5980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248</xdr:row>
      <xdr:rowOff>0</xdr:rowOff>
    </xdr:from>
    <xdr:to>
      <xdr:col>8</xdr:col>
      <xdr:colOff>0</xdr:colOff>
      <xdr:row>248</xdr:row>
      <xdr:rowOff>0</xdr:rowOff>
    </xdr:to>
    <xdr:pic>
      <xdr:nvPicPr>
        <xdr:cNvPr id="3167" name="Picture 671">
          <a:extLst>
            <a:ext uri="{FF2B5EF4-FFF2-40B4-BE49-F238E27FC236}">
              <a16:creationId xmlns:a16="http://schemas.microsoft.com/office/drawing/2014/main" id="{00000000-0008-0000-0900-00005F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5980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248</xdr:row>
      <xdr:rowOff>0</xdr:rowOff>
    </xdr:from>
    <xdr:to>
      <xdr:col>8</xdr:col>
      <xdr:colOff>0</xdr:colOff>
      <xdr:row>248</xdr:row>
      <xdr:rowOff>0</xdr:rowOff>
    </xdr:to>
    <xdr:pic>
      <xdr:nvPicPr>
        <xdr:cNvPr id="3168" name="Picture 672">
          <a:extLst>
            <a:ext uri="{FF2B5EF4-FFF2-40B4-BE49-F238E27FC236}">
              <a16:creationId xmlns:a16="http://schemas.microsoft.com/office/drawing/2014/main" id="{00000000-0008-0000-0900-000060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5980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248</xdr:row>
      <xdr:rowOff>0</xdr:rowOff>
    </xdr:from>
    <xdr:to>
      <xdr:col>8</xdr:col>
      <xdr:colOff>0</xdr:colOff>
      <xdr:row>248</xdr:row>
      <xdr:rowOff>0</xdr:rowOff>
    </xdr:to>
    <xdr:pic>
      <xdr:nvPicPr>
        <xdr:cNvPr id="3169" name="Picture 673">
          <a:extLst>
            <a:ext uri="{FF2B5EF4-FFF2-40B4-BE49-F238E27FC236}">
              <a16:creationId xmlns:a16="http://schemas.microsoft.com/office/drawing/2014/main" id="{00000000-0008-0000-0900-000061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5980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248</xdr:row>
      <xdr:rowOff>0</xdr:rowOff>
    </xdr:from>
    <xdr:to>
      <xdr:col>8</xdr:col>
      <xdr:colOff>0</xdr:colOff>
      <xdr:row>248</xdr:row>
      <xdr:rowOff>0</xdr:rowOff>
    </xdr:to>
    <xdr:pic>
      <xdr:nvPicPr>
        <xdr:cNvPr id="3170" name="Picture 674">
          <a:extLst>
            <a:ext uri="{FF2B5EF4-FFF2-40B4-BE49-F238E27FC236}">
              <a16:creationId xmlns:a16="http://schemas.microsoft.com/office/drawing/2014/main" id="{00000000-0008-0000-0900-000062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5980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248</xdr:row>
      <xdr:rowOff>0</xdr:rowOff>
    </xdr:from>
    <xdr:to>
      <xdr:col>8</xdr:col>
      <xdr:colOff>0</xdr:colOff>
      <xdr:row>248</xdr:row>
      <xdr:rowOff>0</xdr:rowOff>
    </xdr:to>
    <xdr:pic>
      <xdr:nvPicPr>
        <xdr:cNvPr id="3171" name="Picture 675">
          <a:extLst>
            <a:ext uri="{FF2B5EF4-FFF2-40B4-BE49-F238E27FC236}">
              <a16:creationId xmlns:a16="http://schemas.microsoft.com/office/drawing/2014/main" id="{00000000-0008-0000-0900-000063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5980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248</xdr:row>
      <xdr:rowOff>0</xdr:rowOff>
    </xdr:from>
    <xdr:to>
      <xdr:col>8</xdr:col>
      <xdr:colOff>0</xdr:colOff>
      <xdr:row>248</xdr:row>
      <xdr:rowOff>0</xdr:rowOff>
    </xdr:to>
    <xdr:pic>
      <xdr:nvPicPr>
        <xdr:cNvPr id="3172" name="Picture 676">
          <a:extLst>
            <a:ext uri="{FF2B5EF4-FFF2-40B4-BE49-F238E27FC236}">
              <a16:creationId xmlns:a16="http://schemas.microsoft.com/office/drawing/2014/main" id="{00000000-0008-0000-0900-000064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5980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248</xdr:row>
      <xdr:rowOff>0</xdr:rowOff>
    </xdr:from>
    <xdr:to>
      <xdr:col>8</xdr:col>
      <xdr:colOff>0</xdr:colOff>
      <xdr:row>248</xdr:row>
      <xdr:rowOff>0</xdr:rowOff>
    </xdr:to>
    <xdr:pic>
      <xdr:nvPicPr>
        <xdr:cNvPr id="3173" name="Picture 677">
          <a:extLst>
            <a:ext uri="{FF2B5EF4-FFF2-40B4-BE49-F238E27FC236}">
              <a16:creationId xmlns:a16="http://schemas.microsoft.com/office/drawing/2014/main" id="{00000000-0008-0000-0900-000065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5980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248</xdr:row>
      <xdr:rowOff>0</xdr:rowOff>
    </xdr:from>
    <xdr:to>
      <xdr:col>8</xdr:col>
      <xdr:colOff>0</xdr:colOff>
      <xdr:row>248</xdr:row>
      <xdr:rowOff>0</xdr:rowOff>
    </xdr:to>
    <xdr:pic>
      <xdr:nvPicPr>
        <xdr:cNvPr id="3174" name="Picture 678">
          <a:extLst>
            <a:ext uri="{FF2B5EF4-FFF2-40B4-BE49-F238E27FC236}">
              <a16:creationId xmlns:a16="http://schemas.microsoft.com/office/drawing/2014/main" id="{00000000-0008-0000-0900-000066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5980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248</xdr:row>
      <xdr:rowOff>0</xdr:rowOff>
    </xdr:from>
    <xdr:to>
      <xdr:col>8</xdr:col>
      <xdr:colOff>0</xdr:colOff>
      <xdr:row>248</xdr:row>
      <xdr:rowOff>0</xdr:rowOff>
    </xdr:to>
    <xdr:pic>
      <xdr:nvPicPr>
        <xdr:cNvPr id="3175" name="Picture 679">
          <a:extLst>
            <a:ext uri="{FF2B5EF4-FFF2-40B4-BE49-F238E27FC236}">
              <a16:creationId xmlns:a16="http://schemas.microsoft.com/office/drawing/2014/main" id="{00000000-0008-0000-0900-000067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5980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248</xdr:row>
      <xdr:rowOff>0</xdr:rowOff>
    </xdr:from>
    <xdr:to>
      <xdr:col>8</xdr:col>
      <xdr:colOff>0</xdr:colOff>
      <xdr:row>248</xdr:row>
      <xdr:rowOff>0</xdr:rowOff>
    </xdr:to>
    <xdr:pic>
      <xdr:nvPicPr>
        <xdr:cNvPr id="3176" name="Picture 680">
          <a:extLst>
            <a:ext uri="{FF2B5EF4-FFF2-40B4-BE49-F238E27FC236}">
              <a16:creationId xmlns:a16="http://schemas.microsoft.com/office/drawing/2014/main" id="{00000000-0008-0000-0900-000068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5980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248</xdr:row>
      <xdr:rowOff>0</xdr:rowOff>
    </xdr:from>
    <xdr:to>
      <xdr:col>8</xdr:col>
      <xdr:colOff>0</xdr:colOff>
      <xdr:row>248</xdr:row>
      <xdr:rowOff>0</xdr:rowOff>
    </xdr:to>
    <xdr:pic>
      <xdr:nvPicPr>
        <xdr:cNvPr id="3177" name="Picture 681">
          <a:extLst>
            <a:ext uri="{FF2B5EF4-FFF2-40B4-BE49-F238E27FC236}">
              <a16:creationId xmlns:a16="http://schemas.microsoft.com/office/drawing/2014/main" id="{00000000-0008-0000-0900-000069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5980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248</xdr:row>
      <xdr:rowOff>0</xdr:rowOff>
    </xdr:from>
    <xdr:to>
      <xdr:col>8</xdr:col>
      <xdr:colOff>0</xdr:colOff>
      <xdr:row>248</xdr:row>
      <xdr:rowOff>0</xdr:rowOff>
    </xdr:to>
    <xdr:pic>
      <xdr:nvPicPr>
        <xdr:cNvPr id="3178" name="Picture 682">
          <a:extLst>
            <a:ext uri="{FF2B5EF4-FFF2-40B4-BE49-F238E27FC236}">
              <a16:creationId xmlns:a16="http://schemas.microsoft.com/office/drawing/2014/main" id="{00000000-0008-0000-0900-00006A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5980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248</xdr:row>
      <xdr:rowOff>0</xdr:rowOff>
    </xdr:from>
    <xdr:to>
      <xdr:col>8</xdr:col>
      <xdr:colOff>0</xdr:colOff>
      <xdr:row>248</xdr:row>
      <xdr:rowOff>0</xdr:rowOff>
    </xdr:to>
    <xdr:pic>
      <xdr:nvPicPr>
        <xdr:cNvPr id="3179" name="Picture 683">
          <a:extLst>
            <a:ext uri="{FF2B5EF4-FFF2-40B4-BE49-F238E27FC236}">
              <a16:creationId xmlns:a16="http://schemas.microsoft.com/office/drawing/2014/main" id="{00000000-0008-0000-0900-00006B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5980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248</xdr:row>
      <xdr:rowOff>0</xdr:rowOff>
    </xdr:from>
    <xdr:to>
      <xdr:col>8</xdr:col>
      <xdr:colOff>0</xdr:colOff>
      <xdr:row>248</xdr:row>
      <xdr:rowOff>0</xdr:rowOff>
    </xdr:to>
    <xdr:pic>
      <xdr:nvPicPr>
        <xdr:cNvPr id="3180" name="Picture 684">
          <a:extLst>
            <a:ext uri="{FF2B5EF4-FFF2-40B4-BE49-F238E27FC236}">
              <a16:creationId xmlns:a16="http://schemas.microsoft.com/office/drawing/2014/main" id="{00000000-0008-0000-0900-00006C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5980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248</xdr:row>
      <xdr:rowOff>0</xdr:rowOff>
    </xdr:from>
    <xdr:to>
      <xdr:col>8</xdr:col>
      <xdr:colOff>0</xdr:colOff>
      <xdr:row>248</xdr:row>
      <xdr:rowOff>0</xdr:rowOff>
    </xdr:to>
    <xdr:pic>
      <xdr:nvPicPr>
        <xdr:cNvPr id="3181" name="Picture 685">
          <a:extLst>
            <a:ext uri="{FF2B5EF4-FFF2-40B4-BE49-F238E27FC236}">
              <a16:creationId xmlns:a16="http://schemas.microsoft.com/office/drawing/2014/main" id="{00000000-0008-0000-0900-00006D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5980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248</xdr:row>
      <xdr:rowOff>0</xdr:rowOff>
    </xdr:from>
    <xdr:to>
      <xdr:col>8</xdr:col>
      <xdr:colOff>0</xdr:colOff>
      <xdr:row>248</xdr:row>
      <xdr:rowOff>0</xdr:rowOff>
    </xdr:to>
    <xdr:pic>
      <xdr:nvPicPr>
        <xdr:cNvPr id="3182" name="Picture 686">
          <a:extLst>
            <a:ext uri="{FF2B5EF4-FFF2-40B4-BE49-F238E27FC236}">
              <a16:creationId xmlns:a16="http://schemas.microsoft.com/office/drawing/2014/main" id="{00000000-0008-0000-0900-00006E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5980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248</xdr:row>
      <xdr:rowOff>0</xdr:rowOff>
    </xdr:from>
    <xdr:to>
      <xdr:col>8</xdr:col>
      <xdr:colOff>0</xdr:colOff>
      <xdr:row>248</xdr:row>
      <xdr:rowOff>0</xdr:rowOff>
    </xdr:to>
    <xdr:pic>
      <xdr:nvPicPr>
        <xdr:cNvPr id="3183" name="Picture 687">
          <a:extLst>
            <a:ext uri="{FF2B5EF4-FFF2-40B4-BE49-F238E27FC236}">
              <a16:creationId xmlns:a16="http://schemas.microsoft.com/office/drawing/2014/main" id="{00000000-0008-0000-0900-00006F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5980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248</xdr:row>
      <xdr:rowOff>0</xdr:rowOff>
    </xdr:from>
    <xdr:to>
      <xdr:col>8</xdr:col>
      <xdr:colOff>0</xdr:colOff>
      <xdr:row>248</xdr:row>
      <xdr:rowOff>0</xdr:rowOff>
    </xdr:to>
    <xdr:pic>
      <xdr:nvPicPr>
        <xdr:cNvPr id="3184" name="Picture 688">
          <a:extLst>
            <a:ext uri="{FF2B5EF4-FFF2-40B4-BE49-F238E27FC236}">
              <a16:creationId xmlns:a16="http://schemas.microsoft.com/office/drawing/2014/main" id="{00000000-0008-0000-0900-000070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5980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248</xdr:row>
      <xdr:rowOff>0</xdr:rowOff>
    </xdr:from>
    <xdr:to>
      <xdr:col>8</xdr:col>
      <xdr:colOff>0</xdr:colOff>
      <xdr:row>248</xdr:row>
      <xdr:rowOff>0</xdr:rowOff>
    </xdr:to>
    <xdr:pic>
      <xdr:nvPicPr>
        <xdr:cNvPr id="3185" name="Picture 689">
          <a:extLst>
            <a:ext uri="{FF2B5EF4-FFF2-40B4-BE49-F238E27FC236}">
              <a16:creationId xmlns:a16="http://schemas.microsoft.com/office/drawing/2014/main" id="{00000000-0008-0000-0900-000071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5980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248</xdr:row>
      <xdr:rowOff>0</xdr:rowOff>
    </xdr:from>
    <xdr:to>
      <xdr:col>8</xdr:col>
      <xdr:colOff>0</xdr:colOff>
      <xdr:row>248</xdr:row>
      <xdr:rowOff>0</xdr:rowOff>
    </xdr:to>
    <xdr:pic>
      <xdr:nvPicPr>
        <xdr:cNvPr id="3186" name="Picture 690">
          <a:extLst>
            <a:ext uri="{FF2B5EF4-FFF2-40B4-BE49-F238E27FC236}">
              <a16:creationId xmlns:a16="http://schemas.microsoft.com/office/drawing/2014/main" id="{00000000-0008-0000-0900-000072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5980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258</xdr:row>
      <xdr:rowOff>0</xdr:rowOff>
    </xdr:from>
    <xdr:to>
      <xdr:col>8</xdr:col>
      <xdr:colOff>0</xdr:colOff>
      <xdr:row>258</xdr:row>
      <xdr:rowOff>0</xdr:rowOff>
    </xdr:to>
    <xdr:pic>
      <xdr:nvPicPr>
        <xdr:cNvPr id="3187" name="Picture 691">
          <a:extLst>
            <a:ext uri="{FF2B5EF4-FFF2-40B4-BE49-F238E27FC236}">
              <a16:creationId xmlns:a16="http://schemas.microsoft.com/office/drawing/2014/main" id="{00000000-0008-0000-0900-000073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9124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258</xdr:row>
      <xdr:rowOff>0</xdr:rowOff>
    </xdr:from>
    <xdr:to>
      <xdr:col>8</xdr:col>
      <xdr:colOff>0</xdr:colOff>
      <xdr:row>258</xdr:row>
      <xdr:rowOff>0</xdr:rowOff>
    </xdr:to>
    <xdr:pic>
      <xdr:nvPicPr>
        <xdr:cNvPr id="3188" name="Picture 692">
          <a:extLst>
            <a:ext uri="{FF2B5EF4-FFF2-40B4-BE49-F238E27FC236}">
              <a16:creationId xmlns:a16="http://schemas.microsoft.com/office/drawing/2014/main" id="{00000000-0008-0000-0900-000074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9124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258</xdr:row>
      <xdr:rowOff>0</xdr:rowOff>
    </xdr:from>
    <xdr:to>
      <xdr:col>8</xdr:col>
      <xdr:colOff>0</xdr:colOff>
      <xdr:row>258</xdr:row>
      <xdr:rowOff>0</xdr:rowOff>
    </xdr:to>
    <xdr:pic>
      <xdr:nvPicPr>
        <xdr:cNvPr id="3189" name="Picture 693">
          <a:extLst>
            <a:ext uri="{FF2B5EF4-FFF2-40B4-BE49-F238E27FC236}">
              <a16:creationId xmlns:a16="http://schemas.microsoft.com/office/drawing/2014/main" id="{00000000-0008-0000-0900-000075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9124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258</xdr:row>
      <xdr:rowOff>0</xdr:rowOff>
    </xdr:from>
    <xdr:to>
      <xdr:col>8</xdr:col>
      <xdr:colOff>0</xdr:colOff>
      <xdr:row>258</xdr:row>
      <xdr:rowOff>0</xdr:rowOff>
    </xdr:to>
    <xdr:pic>
      <xdr:nvPicPr>
        <xdr:cNvPr id="3190" name="Picture 694">
          <a:extLst>
            <a:ext uri="{FF2B5EF4-FFF2-40B4-BE49-F238E27FC236}">
              <a16:creationId xmlns:a16="http://schemas.microsoft.com/office/drawing/2014/main" id="{00000000-0008-0000-0900-000076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9124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258</xdr:row>
      <xdr:rowOff>0</xdr:rowOff>
    </xdr:from>
    <xdr:to>
      <xdr:col>8</xdr:col>
      <xdr:colOff>0</xdr:colOff>
      <xdr:row>258</xdr:row>
      <xdr:rowOff>0</xdr:rowOff>
    </xdr:to>
    <xdr:pic>
      <xdr:nvPicPr>
        <xdr:cNvPr id="3191" name="Picture 695">
          <a:extLst>
            <a:ext uri="{FF2B5EF4-FFF2-40B4-BE49-F238E27FC236}">
              <a16:creationId xmlns:a16="http://schemas.microsoft.com/office/drawing/2014/main" id="{00000000-0008-0000-0900-000077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9124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258</xdr:row>
      <xdr:rowOff>0</xdr:rowOff>
    </xdr:from>
    <xdr:to>
      <xdr:col>8</xdr:col>
      <xdr:colOff>0</xdr:colOff>
      <xdr:row>258</xdr:row>
      <xdr:rowOff>0</xdr:rowOff>
    </xdr:to>
    <xdr:pic>
      <xdr:nvPicPr>
        <xdr:cNvPr id="3192" name="Picture 696">
          <a:extLst>
            <a:ext uri="{FF2B5EF4-FFF2-40B4-BE49-F238E27FC236}">
              <a16:creationId xmlns:a16="http://schemas.microsoft.com/office/drawing/2014/main" id="{00000000-0008-0000-0900-000078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9124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258</xdr:row>
      <xdr:rowOff>0</xdr:rowOff>
    </xdr:from>
    <xdr:to>
      <xdr:col>8</xdr:col>
      <xdr:colOff>0</xdr:colOff>
      <xdr:row>258</xdr:row>
      <xdr:rowOff>0</xdr:rowOff>
    </xdr:to>
    <xdr:pic>
      <xdr:nvPicPr>
        <xdr:cNvPr id="3193" name="Picture 697">
          <a:extLst>
            <a:ext uri="{FF2B5EF4-FFF2-40B4-BE49-F238E27FC236}">
              <a16:creationId xmlns:a16="http://schemas.microsoft.com/office/drawing/2014/main" id="{00000000-0008-0000-0900-000079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9124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258</xdr:row>
      <xdr:rowOff>0</xdr:rowOff>
    </xdr:from>
    <xdr:to>
      <xdr:col>8</xdr:col>
      <xdr:colOff>0</xdr:colOff>
      <xdr:row>258</xdr:row>
      <xdr:rowOff>0</xdr:rowOff>
    </xdr:to>
    <xdr:pic>
      <xdr:nvPicPr>
        <xdr:cNvPr id="3194" name="Picture 698">
          <a:extLst>
            <a:ext uri="{FF2B5EF4-FFF2-40B4-BE49-F238E27FC236}">
              <a16:creationId xmlns:a16="http://schemas.microsoft.com/office/drawing/2014/main" id="{00000000-0008-0000-0900-00007A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9124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258</xdr:row>
      <xdr:rowOff>0</xdr:rowOff>
    </xdr:from>
    <xdr:to>
      <xdr:col>8</xdr:col>
      <xdr:colOff>0</xdr:colOff>
      <xdr:row>258</xdr:row>
      <xdr:rowOff>0</xdr:rowOff>
    </xdr:to>
    <xdr:pic>
      <xdr:nvPicPr>
        <xdr:cNvPr id="3195" name="Picture 699">
          <a:extLst>
            <a:ext uri="{FF2B5EF4-FFF2-40B4-BE49-F238E27FC236}">
              <a16:creationId xmlns:a16="http://schemas.microsoft.com/office/drawing/2014/main" id="{00000000-0008-0000-0900-00007B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9124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258</xdr:row>
      <xdr:rowOff>0</xdr:rowOff>
    </xdr:from>
    <xdr:to>
      <xdr:col>8</xdr:col>
      <xdr:colOff>0</xdr:colOff>
      <xdr:row>258</xdr:row>
      <xdr:rowOff>0</xdr:rowOff>
    </xdr:to>
    <xdr:pic>
      <xdr:nvPicPr>
        <xdr:cNvPr id="3196" name="Picture 700">
          <a:extLst>
            <a:ext uri="{FF2B5EF4-FFF2-40B4-BE49-F238E27FC236}">
              <a16:creationId xmlns:a16="http://schemas.microsoft.com/office/drawing/2014/main" id="{00000000-0008-0000-0900-00007C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9124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258</xdr:row>
      <xdr:rowOff>0</xdr:rowOff>
    </xdr:from>
    <xdr:to>
      <xdr:col>8</xdr:col>
      <xdr:colOff>0</xdr:colOff>
      <xdr:row>258</xdr:row>
      <xdr:rowOff>0</xdr:rowOff>
    </xdr:to>
    <xdr:pic>
      <xdr:nvPicPr>
        <xdr:cNvPr id="3197" name="Picture 701">
          <a:extLst>
            <a:ext uri="{FF2B5EF4-FFF2-40B4-BE49-F238E27FC236}">
              <a16:creationId xmlns:a16="http://schemas.microsoft.com/office/drawing/2014/main" id="{00000000-0008-0000-0900-00007D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9124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258</xdr:row>
      <xdr:rowOff>0</xdr:rowOff>
    </xdr:from>
    <xdr:to>
      <xdr:col>8</xdr:col>
      <xdr:colOff>0</xdr:colOff>
      <xdr:row>258</xdr:row>
      <xdr:rowOff>0</xdr:rowOff>
    </xdr:to>
    <xdr:pic>
      <xdr:nvPicPr>
        <xdr:cNvPr id="3198" name="Picture 702">
          <a:extLst>
            <a:ext uri="{FF2B5EF4-FFF2-40B4-BE49-F238E27FC236}">
              <a16:creationId xmlns:a16="http://schemas.microsoft.com/office/drawing/2014/main" id="{00000000-0008-0000-0900-00007E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9124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258</xdr:row>
      <xdr:rowOff>0</xdr:rowOff>
    </xdr:from>
    <xdr:to>
      <xdr:col>8</xdr:col>
      <xdr:colOff>0</xdr:colOff>
      <xdr:row>258</xdr:row>
      <xdr:rowOff>0</xdr:rowOff>
    </xdr:to>
    <xdr:pic>
      <xdr:nvPicPr>
        <xdr:cNvPr id="3199" name="Picture 703">
          <a:extLst>
            <a:ext uri="{FF2B5EF4-FFF2-40B4-BE49-F238E27FC236}">
              <a16:creationId xmlns:a16="http://schemas.microsoft.com/office/drawing/2014/main" id="{00000000-0008-0000-0900-00007F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9124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258</xdr:row>
      <xdr:rowOff>0</xdr:rowOff>
    </xdr:from>
    <xdr:to>
      <xdr:col>8</xdr:col>
      <xdr:colOff>0</xdr:colOff>
      <xdr:row>258</xdr:row>
      <xdr:rowOff>0</xdr:rowOff>
    </xdr:to>
    <xdr:pic>
      <xdr:nvPicPr>
        <xdr:cNvPr id="3200" name="Picture 704">
          <a:extLst>
            <a:ext uri="{FF2B5EF4-FFF2-40B4-BE49-F238E27FC236}">
              <a16:creationId xmlns:a16="http://schemas.microsoft.com/office/drawing/2014/main" id="{00000000-0008-0000-0900-000080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9124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258</xdr:row>
      <xdr:rowOff>0</xdr:rowOff>
    </xdr:from>
    <xdr:to>
      <xdr:col>8</xdr:col>
      <xdr:colOff>0</xdr:colOff>
      <xdr:row>258</xdr:row>
      <xdr:rowOff>0</xdr:rowOff>
    </xdr:to>
    <xdr:pic>
      <xdr:nvPicPr>
        <xdr:cNvPr id="3201" name="Picture 705">
          <a:extLst>
            <a:ext uri="{FF2B5EF4-FFF2-40B4-BE49-F238E27FC236}">
              <a16:creationId xmlns:a16="http://schemas.microsoft.com/office/drawing/2014/main" id="{00000000-0008-0000-0900-000081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9124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258</xdr:row>
      <xdr:rowOff>0</xdr:rowOff>
    </xdr:from>
    <xdr:to>
      <xdr:col>8</xdr:col>
      <xdr:colOff>0</xdr:colOff>
      <xdr:row>258</xdr:row>
      <xdr:rowOff>0</xdr:rowOff>
    </xdr:to>
    <xdr:pic>
      <xdr:nvPicPr>
        <xdr:cNvPr id="3202" name="Picture 706">
          <a:extLst>
            <a:ext uri="{FF2B5EF4-FFF2-40B4-BE49-F238E27FC236}">
              <a16:creationId xmlns:a16="http://schemas.microsoft.com/office/drawing/2014/main" id="{00000000-0008-0000-0900-000082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9124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258</xdr:row>
      <xdr:rowOff>0</xdr:rowOff>
    </xdr:from>
    <xdr:to>
      <xdr:col>8</xdr:col>
      <xdr:colOff>0</xdr:colOff>
      <xdr:row>258</xdr:row>
      <xdr:rowOff>0</xdr:rowOff>
    </xdr:to>
    <xdr:pic>
      <xdr:nvPicPr>
        <xdr:cNvPr id="3203" name="Picture 707">
          <a:extLst>
            <a:ext uri="{FF2B5EF4-FFF2-40B4-BE49-F238E27FC236}">
              <a16:creationId xmlns:a16="http://schemas.microsoft.com/office/drawing/2014/main" id="{00000000-0008-0000-0900-000083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9124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258</xdr:row>
      <xdr:rowOff>0</xdr:rowOff>
    </xdr:from>
    <xdr:to>
      <xdr:col>8</xdr:col>
      <xdr:colOff>0</xdr:colOff>
      <xdr:row>258</xdr:row>
      <xdr:rowOff>0</xdr:rowOff>
    </xdr:to>
    <xdr:pic>
      <xdr:nvPicPr>
        <xdr:cNvPr id="3204" name="Picture 708">
          <a:extLst>
            <a:ext uri="{FF2B5EF4-FFF2-40B4-BE49-F238E27FC236}">
              <a16:creationId xmlns:a16="http://schemas.microsoft.com/office/drawing/2014/main" id="{00000000-0008-0000-0900-000084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9124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258</xdr:row>
      <xdr:rowOff>0</xdr:rowOff>
    </xdr:from>
    <xdr:to>
      <xdr:col>8</xdr:col>
      <xdr:colOff>0</xdr:colOff>
      <xdr:row>258</xdr:row>
      <xdr:rowOff>0</xdr:rowOff>
    </xdr:to>
    <xdr:pic>
      <xdr:nvPicPr>
        <xdr:cNvPr id="3205" name="Picture 709">
          <a:extLst>
            <a:ext uri="{FF2B5EF4-FFF2-40B4-BE49-F238E27FC236}">
              <a16:creationId xmlns:a16="http://schemas.microsoft.com/office/drawing/2014/main" id="{00000000-0008-0000-0900-000085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9124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258</xdr:row>
      <xdr:rowOff>0</xdr:rowOff>
    </xdr:from>
    <xdr:to>
      <xdr:col>8</xdr:col>
      <xdr:colOff>0</xdr:colOff>
      <xdr:row>258</xdr:row>
      <xdr:rowOff>0</xdr:rowOff>
    </xdr:to>
    <xdr:pic>
      <xdr:nvPicPr>
        <xdr:cNvPr id="3206" name="Picture 710">
          <a:extLst>
            <a:ext uri="{FF2B5EF4-FFF2-40B4-BE49-F238E27FC236}">
              <a16:creationId xmlns:a16="http://schemas.microsoft.com/office/drawing/2014/main" id="{00000000-0008-0000-0900-000086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9124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258</xdr:row>
      <xdr:rowOff>0</xdr:rowOff>
    </xdr:from>
    <xdr:to>
      <xdr:col>8</xdr:col>
      <xdr:colOff>0</xdr:colOff>
      <xdr:row>258</xdr:row>
      <xdr:rowOff>0</xdr:rowOff>
    </xdr:to>
    <xdr:pic>
      <xdr:nvPicPr>
        <xdr:cNvPr id="3207" name="Picture 711">
          <a:extLst>
            <a:ext uri="{FF2B5EF4-FFF2-40B4-BE49-F238E27FC236}">
              <a16:creationId xmlns:a16="http://schemas.microsoft.com/office/drawing/2014/main" id="{00000000-0008-0000-0900-000087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9124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258</xdr:row>
      <xdr:rowOff>0</xdr:rowOff>
    </xdr:from>
    <xdr:to>
      <xdr:col>8</xdr:col>
      <xdr:colOff>0</xdr:colOff>
      <xdr:row>258</xdr:row>
      <xdr:rowOff>0</xdr:rowOff>
    </xdr:to>
    <xdr:pic>
      <xdr:nvPicPr>
        <xdr:cNvPr id="3208" name="Picture 712">
          <a:extLst>
            <a:ext uri="{FF2B5EF4-FFF2-40B4-BE49-F238E27FC236}">
              <a16:creationId xmlns:a16="http://schemas.microsoft.com/office/drawing/2014/main" id="{00000000-0008-0000-0900-000088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9124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258</xdr:row>
      <xdr:rowOff>0</xdr:rowOff>
    </xdr:from>
    <xdr:to>
      <xdr:col>8</xdr:col>
      <xdr:colOff>0</xdr:colOff>
      <xdr:row>258</xdr:row>
      <xdr:rowOff>0</xdr:rowOff>
    </xdr:to>
    <xdr:pic>
      <xdr:nvPicPr>
        <xdr:cNvPr id="3209" name="Picture 713">
          <a:extLst>
            <a:ext uri="{FF2B5EF4-FFF2-40B4-BE49-F238E27FC236}">
              <a16:creationId xmlns:a16="http://schemas.microsoft.com/office/drawing/2014/main" id="{00000000-0008-0000-0900-000089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9124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258</xdr:row>
      <xdr:rowOff>0</xdr:rowOff>
    </xdr:from>
    <xdr:to>
      <xdr:col>8</xdr:col>
      <xdr:colOff>0</xdr:colOff>
      <xdr:row>258</xdr:row>
      <xdr:rowOff>0</xdr:rowOff>
    </xdr:to>
    <xdr:pic>
      <xdr:nvPicPr>
        <xdr:cNvPr id="3210" name="Picture 714">
          <a:extLst>
            <a:ext uri="{FF2B5EF4-FFF2-40B4-BE49-F238E27FC236}">
              <a16:creationId xmlns:a16="http://schemas.microsoft.com/office/drawing/2014/main" id="{00000000-0008-0000-0900-00008A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9124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258</xdr:row>
      <xdr:rowOff>0</xdr:rowOff>
    </xdr:from>
    <xdr:to>
      <xdr:col>8</xdr:col>
      <xdr:colOff>0</xdr:colOff>
      <xdr:row>258</xdr:row>
      <xdr:rowOff>0</xdr:rowOff>
    </xdr:to>
    <xdr:pic>
      <xdr:nvPicPr>
        <xdr:cNvPr id="3211" name="Picture 715">
          <a:extLst>
            <a:ext uri="{FF2B5EF4-FFF2-40B4-BE49-F238E27FC236}">
              <a16:creationId xmlns:a16="http://schemas.microsoft.com/office/drawing/2014/main" id="{00000000-0008-0000-0900-00008B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9124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258</xdr:row>
      <xdr:rowOff>0</xdr:rowOff>
    </xdr:from>
    <xdr:to>
      <xdr:col>8</xdr:col>
      <xdr:colOff>0</xdr:colOff>
      <xdr:row>258</xdr:row>
      <xdr:rowOff>0</xdr:rowOff>
    </xdr:to>
    <xdr:pic>
      <xdr:nvPicPr>
        <xdr:cNvPr id="3212" name="Picture 716">
          <a:extLst>
            <a:ext uri="{FF2B5EF4-FFF2-40B4-BE49-F238E27FC236}">
              <a16:creationId xmlns:a16="http://schemas.microsoft.com/office/drawing/2014/main" id="{00000000-0008-0000-0900-00008C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9124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258</xdr:row>
      <xdr:rowOff>0</xdr:rowOff>
    </xdr:from>
    <xdr:to>
      <xdr:col>8</xdr:col>
      <xdr:colOff>0</xdr:colOff>
      <xdr:row>258</xdr:row>
      <xdr:rowOff>0</xdr:rowOff>
    </xdr:to>
    <xdr:pic>
      <xdr:nvPicPr>
        <xdr:cNvPr id="3213" name="Picture 717">
          <a:extLst>
            <a:ext uri="{FF2B5EF4-FFF2-40B4-BE49-F238E27FC236}">
              <a16:creationId xmlns:a16="http://schemas.microsoft.com/office/drawing/2014/main" id="{00000000-0008-0000-0900-00008D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9124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258</xdr:row>
      <xdr:rowOff>0</xdr:rowOff>
    </xdr:from>
    <xdr:to>
      <xdr:col>8</xdr:col>
      <xdr:colOff>0</xdr:colOff>
      <xdr:row>258</xdr:row>
      <xdr:rowOff>0</xdr:rowOff>
    </xdr:to>
    <xdr:pic>
      <xdr:nvPicPr>
        <xdr:cNvPr id="3214" name="Picture 718">
          <a:extLst>
            <a:ext uri="{FF2B5EF4-FFF2-40B4-BE49-F238E27FC236}">
              <a16:creationId xmlns:a16="http://schemas.microsoft.com/office/drawing/2014/main" id="{00000000-0008-0000-0900-00008E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9124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258</xdr:row>
      <xdr:rowOff>0</xdr:rowOff>
    </xdr:from>
    <xdr:to>
      <xdr:col>8</xdr:col>
      <xdr:colOff>0</xdr:colOff>
      <xdr:row>258</xdr:row>
      <xdr:rowOff>0</xdr:rowOff>
    </xdr:to>
    <xdr:pic>
      <xdr:nvPicPr>
        <xdr:cNvPr id="3215" name="Picture 719">
          <a:extLst>
            <a:ext uri="{FF2B5EF4-FFF2-40B4-BE49-F238E27FC236}">
              <a16:creationId xmlns:a16="http://schemas.microsoft.com/office/drawing/2014/main" id="{00000000-0008-0000-0900-00008F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9124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258</xdr:row>
      <xdr:rowOff>0</xdr:rowOff>
    </xdr:from>
    <xdr:to>
      <xdr:col>8</xdr:col>
      <xdr:colOff>0</xdr:colOff>
      <xdr:row>258</xdr:row>
      <xdr:rowOff>0</xdr:rowOff>
    </xdr:to>
    <xdr:pic>
      <xdr:nvPicPr>
        <xdr:cNvPr id="3216" name="Picture 720">
          <a:extLst>
            <a:ext uri="{FF2B5EF4-FFF2-40B4-BE49-F238E27FC236}">
              <a16:creationId xmlns:a16="http://schemas.microsoft.com/office/drawing/2014/main" id="{00000000-0008-0000-0900-000090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9124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258</xdr:row>
      <xdr:rowOff>0</xdr:rowOff>
    </xdr:from>
    <xdr:to>
      <xdr:col>8</xdr:col>
      <xdr:colOff>0</xdr:colOff>
      <xdr:row>258</xdr:row>
      <xdr:rowOff>0</xdr:rowOff>
    </xdr:to>
    <xdr:pic>
      <xdr:nvPicPr>
        <xdr:cNvPr id="3217" name="Picture 721">
          <a:extLst>
            <a:ext uri="{FF2B5EF4-FFF2-40B4-BE49-F238E27FC236}">
              <a16:creationId xmlns:a16="http://schemas.microsoft.com/office/drawing/2014/main" id="{00000000-0008-0000-0900-000091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9124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258</xdr:row>
      <xdr:rowOff>0</xdr:rowOff>
    </xdr:from>
    <xdr:to>
      <xdr:col>8</xdr:col>
      <xdr:colOff>0</xdr:colOff>
      <xdr:row>258</xdr:row>
      <xdr:rowOff>0</xdr:rowOff>
    </xdr:to>
    <xdr:pic>
      <xdr:nvPicPr>
        <xdr:cNvPr id="3218" name="Picture 722">
          <a:extLst>
            <a:ext uri="{FF2B5EF4-FFF2-40B4-BE49-F238E27FC236}">
              <a16:creationId xmlns:a16="http://schemas.microsoft.com/office/drawing/2014/main" id="{00000000-0008-0000-0900-000092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9124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258</xdr:row>
      <xdr:rowOff>0</xdr:rowOff>
    </xdr:from>
    <xdr:to>
      <xdr:col>8</xdr:col>
      <xdr:colOff>0</xdr:colOff>
      <xdr:row>258</xdr:row>
      <xdr:rowOff>0</xdr:rowOff>
    </xdr:to>
    <xdr:pic>
      <xdr:nvPicPr>
        <xdr:cNvPr id="3219" name="Picture 723">
          <a:extLst>
            <a:ext uri="{FF2B5EF4-FFF2-40B4-BE49-F238E27FC236}">
              <a16:creationId xmlns:a16="http://schemas.microsoft.com/office/drawing/2014/main" id="{00000000-0008-0000-0900-000093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9124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258</xdr:row>
      <xdr:rowOff>0</xdr:rowOff>
    </xdr:from>
    <xdr:to>
      <xdr:col>8</xdr:col>
      <xdr:colOff>0</xdr:colOff>
      <xdr:row>258</xdr:row>
      <xdr:rowOff>0</xdr:rowOff>
    </xdr:to>
    <xdr:pic>
      <xdr:nvPicPr>
        <xdr:cNvPr id="3220" name="Picture 724">
          <a:extLst>
            <a:ext uri="{FF2B5EF4-FFF2-40B4-BE49-F238E27FC236}">
              <a16:creationId xmlns:a16="http://schemas.microsoft.com/office/drawing/2014/main" id="{00000000-0008-0000-0900-000094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9124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258</xdr:row>
      <xdr:rowOff>0</xdr:rowOff>
    </xdr:from>
    <xdr:to>
      <xdr:col>8</xdr:col>
      <xdr:colOff>0</xdr:colOff>
      <xdr:row>258</xdr:row>
      <xdr:rowOff>0</xdr:rowOff>
    </xdr:to>
    <xdr:pic>
      <xdr:nvPicPr>
        <xdr:cNvPr id="3221" name="Picture 725">
          <a:extLst>
            <a:ext uri="{FF2B5EF4-FFF2-40B4-BE49-F238E27FC236}">
              <a16:creationId xmlns:a16="http://schemas.microsoft.com/office/drawing/2014/main" id="{00000000-0008-0000-0900-000095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9124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258</xdr:row>
      <xdr:rowOff>0</xdr:rowOff>
    </xdr:from>
    <xdr:to>
      <xdr:col>8</xdr:col>
      <xdr:colOff>0</xdr:colOff>
      <xdr:row>258</xdr:row>
      <xdr:rowOff>0</xdr:rowOff>
    </xdr:to>
    <xdr:pic>
      <xdr:nvPicPr>
        <xdr:cNvPr id="3222" name="Picture 726">
          <a:extLst>
            <a:ext uri="{FF2B5EF4-FFF2-40B4-BE49-F238E27FC236}">
              <a16:creationId xmlns:a16="http://schemas.microsoft.com/office/drawing/2014/main" id="{00000000-0008-0000-0900-000096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9124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258</xdr:row>
      <xdr:rowOff>0</xdr:rowOff>
    </xdr:from>
    <xdr:to>
      <xdr:col>8</xdr:col>
      <xdr:colOff>0</xdr:colOff>
      <xdr:row>258</xdr:row>
      <xdr:rowOff>0</xdr:rowOff>
    </xdr:to>
    <xdr:pic>
      <xdr:nvPicPr>
        <xdr:cNvPr id="3223" name="Picture 727">
          <a:extLst>
            <a:ext uri="{FF2B5EF4-FFF2-40B4-BE49-F238E27FC236}">
              <a16:creationId xmlns:a16="http://schemas.microsoft.com/office/drawing/2014/main" id="{00000000-0008-0000-0900-000097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9124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258</xdr:row>
      <xdr:rowOff>0</xdr:rowOff>
    </xdr:from>
    <xdr:to>
      <xdr:col>8</xdr:col>
      <xdr:colOff>0</xdr:colOff>
      <xdr:row>258</xdr:row>
      <xdr:rowOff>0</xdr:rowOff>
    </xdr:to>
    <xdr:pic>
      <xdr:nvPicPr>
        <xdr:cNvPr id="3224" name="Picture 728">
          <a:extLst>
            <a:ext uri="{FF2B5EF4-FFF2-40B4-BE49-F238E27FC236}">
              <a16:creationId xmlns:a16="http://schemas.microsoft.com/office/drawing/2014/main" id="{00000000-0008-0000-0900-000098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9124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258</xdr:row>
      <xdr:rowOff>0</xdr:rowOff>
    </xdr:from>
    <xdr:to>
      <xdr:col>8</xdr:col>
      <xdr:colOff>0</xdr:colOff>
      <xdr:row>258</xdr:row>
      <xdr:rowOff>0</xdr:rowOff>
    </xdr:to>
    <xdr:pic>
      <xdr:nvPicPr>
        <xdr:cNvPr id="3225" name="Picture 729">
          <a:extLst>
            <a:ext uri="{FF2B5EF4-FFF2-40B4-BE49-F238E27FC236}">
              <a16:creationId xmlns:a16="http://schemas.microsoft.com/office/drawing/2014/main" id="{00000000-0008-0000-0900-000099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79124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3226" name="Picture 730">
          <a:extLst>
            <a:ext uri="{FF2B5EF4-FFF2-40B4-BE49-F238E27FC236}">
              <a16:creationId xmlns:a16="http://schemas.microsoft.com/office/drawing/2014/main" id="{00000000-0008-0000-0900-00009A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3227" name="Picture 731">
          <a:extLst>
            <a:ext uri="{FF2B5EF4-FFF2-40B4-BE49-F238E27FC236}">
              <a16:creationId xmlns:a16="http://schemas.microsoft.com/office/drawing/2014/main" id="{00000000-0008-0000-0900-00009B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3228" name="Picture 732">
          <a:extLst>
            <a:ext uri="{FF2B5EF4-FFF2-40B4-BE49-F238E27FC236}">
              <a16:creationId xmlns:a16="http://schemas.microsoft.com/office/drawing/2014/main" id="{00000000-0008-0000-0900-00009C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3229" name="Picture 733">
          <a:extLst>
            <a:ext uri="{FF2B5EF4-FFF2-40B4-BE49-F238E27FC236}">
              <a16:creationId xmlns:a16="http://schemas.microsoft.com/office/drawing/2014/main" id="{00000000-0008-0000-0900-00009D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3230" name="Picture 734">
          <a:extLst>
            <a:ext uri="{FF2B5EF4-FFF2-40B4-BE49-F238E27FC236}">
              <a16:creationId xmlns:a16="http://schemas.microsoft.com/office/drawing/2014/main" id="{00000000-0008-0000-0900-00009E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3231" name="Picture 735">
          <a:extLst>
            <a:ext uri="{FF2B5EF4-FFF2-40B4-BE49-F238E27FC236}">
              <a16:creationId xmlns:a16="http://schemas.microsoft.com/office/drawing/2014/main" id="{00000000-0008-0000-0900-00009F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3232" name="Picture 736">
          <a:extLst>
            <a:ext uri="{FF2B5EF4-FFF2-40B4-BE49-F238E27FC236}">
              <a16:creationId xmlns:a16="http://schemas.microsoft.com/office/drawing/2014/main" id="{00000000-0008-0000-0900-0000A0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3233" name="Picture 737">
          <a:extLst>
            <a:ext uri="{FF2B5EF4-FFF2-40B4-BE49-F238E27FC236}">
              <a16:creationId xmlns:a16="http://schemas.microsoft.com/office/drawing/2014/main" id="{00000000-0008-0000-0900-0000A1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3234" name="Picture 738">
          <a:extLst>
            <a:ext uri="{FF2B5EF4-FFF2-40B4-BE49-F238E27FC236}">
              <a16:creationId xmlns:a16="http://schemas.microsoft.com/office/drawing/2014/main" id="{00000000-0008-0000-0900-0000A2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3235" name="Picture 739">
          <a:extLst>
            <a:ext uri="{FF2B5EF4-FFF2-40B4-BE49-F238E27FC236}">
              <a16:creationId xmlns:a16="http://schemas.microsoft.com/office/drawing/2014/main" id="{00000000-0008-0000-0900-0000A3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3236" name="Picture 740">
          <a:extLst>
            <a:ext uri="{FF2B5EF4-FFF2-40B4-BE49-F238E27FC236}">
              <a16:creationId xmlns:a16="http://schemas.microsoft.com/office/drawing/2014/main" id="{00000000-0008-0000-0900-0000A4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3237" name="Picture 741">
          <a:extLst>
            <a:ext uri="{FF2B5EF4-FFF2-40B4-BE49-F238E27FC236}">
              <a16:creationId xmlns:a16="http://schemas.microsoft.com/office/drawing/2014/main" id="{00000000-0008-0000-0900-0000A5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3238" name="Picture 742">
          <a:extLst>
            <a:ext uri="{FF2B5EF4-FFF2-40B4-BE49-F238E27FC236}">
              <a16:creationId xmlns:a16="http://schemas.microsoft.com/office/drawing/2014/main" id="{00000000-0008-0000-0900-0000A6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3239" name="Picture 743">
          <a:extLst>
            <a:ext uri="{FF2B5EF4-FFF2-40B4-BE49-F238E27FC236}">
              <a16:creationId xmlns:a16="http://schemas.microsoft.com/office/drawing/2014/main" id="{00000000-0008-0000-0900-0000A7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3240" name="Picture 744">
          <a:extLst>
            <a:ext uri="{FF2B5EF4-FFF2-40B4-BE49-F238E27FC236}">
              <a16:creationId xmlns:a16="http://schemas.microsoft.com/office/drawing/2014/main" id="{00000000-0008-0000-0900-0000A8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3241" name="Picture 745">
          <a:extLst>
            <a:ext uri="{FF2B5EF4-FFF2-40B4-BE49-F238E27FC236}">
              <a16:creationId xmlns:a16="http://schemas.microsoft.com/office/drawing/2014/main" id="{00000000-0008-0000-0900-0000A9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3242" name="Picture 746">
          <a:extLst>
            <a:ext uri="{FF2B5EF4-FFF2-40B4-BE49-F238E27FC236}">
              <a16:creationId xmlns:a16="http://schemas.microsoft.com/office/drawing/2014/main" id="{00000000-0008-0000-0900-0000AA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3243" name="Picture 747">
          <a:extLst>
            <a:ext uri="{FF2B5EF4-FFF2-40B4-BE49-F238E27FC236}">
              <a16:creationId xmlns:a16="http://schemas.microsoft.com/office/drawing/2014/main" id="{00000000-0008-0000-0900-0000AB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3244" name="Picture 748">
          <a:extLst>
            <a:ext uri="{FF2B5EF4-FFF2-40B4-BE49-F238E27FC236}">
              <a16:creationId xmlns:a16="http://schemas.microsoft.com/office/drawing/2014/main" id="{00000000-0008-0000-0900-0000AC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3245" name="Picture 749">
          <a:extLst>
            <a:ext uri="{FF2B5EF4-FFF2-40B4-BE49-F238E27FC236}">
              <a16:creationId xmlns:a16="http://schemas.microsoft.com/office/drawing/2014/main" id="{00000000-0008-0000-0900-0000AD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3246" name="Picture 750">
          <a:extLst>
            <a:ext uri="{FF2B5EF4-FFF2-40B4-BE49-F238E27FC236}">
              <a16:creationId xmlns:a16="http://schemas.microsoft.com/office/drawing/2014/main" id="{00000000-0008-0000-0900-0000AE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3247" name="Picture 751">
          <a:extLst>
            <a:ext uri="{FF2B5EF4-FFF2-40B4-BE49-F238E27FC236}">
              <a16:creationId xmlns:a16="http://schemas.microsoft.com/office/drawing/2014/main" id="{00000000-0008-0000-0900-0000AF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3248" name="Picture 752">
          <a:extLst>
            <a:ext uri="{FF2B5EF4-FFF2-40B4-BE49-F238E27FC236}">
              <a16:creationId xmlns:a16="http://schemas.microsoft.com/office/drawing/2014/main" id="{00000000-0008-0000-0900-0000B0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3249" name="Picture 753">
          <a:extLst>
            <a:ext uri="{FF2B5EF4-FFF2-40B4-BE49-F238E27FC236}">
              <a16:creationId xmlns:a16="http://schemas.microsoft.com/office/drawing/2014/main" id="{00000000-0008-0000-0900-0000B1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3250" name="Picture 754">
          <a:extLst>
            <a:ext uri="{FF2B5EF4-FFF2-40B4-BE49-F238E27FC236}">
              <a16:creationId xmlns:a16="http://schemas.microsoft.com/office/drawing/2014/main" id="{00000000-0008-0000-0900-0000B2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3251" name="Picture 755">
          <a:extLst>
            <a:ext uri="{FF2B5EF4-FFF2-40B4-BE49-F238E27FC236}">
              <a16:creationId xmlns:a16="http://schemas.microsoft.com/office/drawing/2014/main" id="{00000000-0008-0000-0900-0000B3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3252" name="Picture 756">
          <a:extLst>
            <a:ext uri="{FF2B5EF4-FFF2-40B4-BE49-F238E27FC236}">
              <a16:creationId xmlns:a16="http://schemas.microsoft.com/office/drawing/2014/main" id="{00000000-0008-0000-0900-0000B4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3253" name="Picture 757">
          <a:extLst>
            <a:ext uri="{FF2B5EF4-FFF2-40B4-BE49-F238E27FC236}">
              <a16:creationId xmlns:a16="http://schemas.microsoft.com/office/drawing/2014/main" id="{00000000-0008-0000-0900-0000B5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3254" name="Picture 758">
          <a:extLst>
            <a:ext uri="{FF2B5EF4-FFF2-40B4-BE49-F238E27FC236}">
              <a16:creationId xmlns:a16="http://schemas.microsoft.com/office/drawing/2014/main" id="{00000000-0008-0000-0900-0000B6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3255" name="Picture 759">
          <a:extLst>
            <a:ext uri="{FF2B5EF4-FFF2-40B4-BE49-F238E27FC236}">
              <a16:creationId xmlns:a16="http://schemas.microsoft.com/office/drawing/2014/main" id="{00000000-0008-0000-0900-0000B7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3256" name="Picture 760">
          <a:extLst>
            <a:ext uri="{FF2B5EF4-FFF2-40B4-BE49-F238E27FC236}">
              <a16:creationId xmlns:a16="http://schemas.microsoft.com/office/drawing/2014/main" id="{00000000-0008-0000-0900-0000B8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3257" name="Picture 761">
          <a:extLst>
            <a:ext uri="{FF2B5EF4-FFF2-40B4-BE49-F238E27FC236}">
              <a16:creationId xmlns:a16="http://schemas.microsoft.com/office/drawing/2014/main" id="{00000000-0008-0000-0900-0000B9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3258" name="Picture 762">
          <a:extLst>
            <a:ext uri="{FF2B5EF4-FFF2-40B4-BE49-F238E27FC236}">
              <a16:creationId xmlns:a16="http://schemas.microsoft.com/office/drawing/2014/main" id="{00000000-0008-0000-0900-0000BA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3259" name="Picture 763">
          <a:extLst>
            <a:ext uri="{FF2B5EF4-FFF2-40B4-BE49-F238E27FC236}">
              <a16:creationId xmlns:a16="http://schemas.microsoft.com/office/drawing/2014/main" id="{00000000-0008-0000-0900-0000BB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3260" name="Picture 764">
          <a:extLst>
            <a:ext uri="{FF2B5EF4-FFF2-40B4-BE49-F238E27FC236}">
              <a16:creationId xmlns:a16="http://schemas.microsoft.com/office/drawing/2014/main" id="{00000000-0008-0000-0900-0000BC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3261" name="Picture 765">
          <a:extLst>
            <a:ext uri="{FF2B5EF4-FFF2-40B4-BE49-F238E27FC236}">
              <a16:creationId xmlns:a16="http://schemas.microsoft.com/office/drawing/2014/main" id="{00000000-0008-0000-0900-0000BD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3262" name="Picture 766">
          <a:extLst>
            <a:ext uri="{FF2B5EF4-FFF2-40B4-BE49-F238E27FC236}">
              <a16:creationId xmlns:a16="http://schemas.microsoft.com/office/drawing/2014/main" id="{00000000-0008-0000-0900-0000BE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3263" name="Picture 767">
          <a:extLst>
            <a:ext uri="{FF2B5EF4-FFF2-40B4-BE49-F238E27FC236}">
              <a16:creationId xmlns:a16="http://schemas.microsoft.com/office/drawing/2014/main" id="{00000000-0008-0000-0900-0000BF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3264" name="Picture 768">
          <a:extLst>
            <a:ext uri="{FF2B5EF4-FFF2-40B4-BE49-F238E27FC236}">
              <a16:creationId xmlns:a16="http://schemas.microsoft.com/office/drawing/2014/main" id="{00000000-0008-0000-0900-0000C0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3265" name="Picture 769">
          <a:extLst>
            <a:ext uri="{FF2B5EF4-FFF2-40B4-BE49-F238E27FC236}">
              <a16:creationId xmlns:a16="http://schemas.microsoft.com/office/drawing/2014/main" id="{00000000-0008-0000-0900-0000C1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3266" name="Picture 770">
          <a:extLst>
            <a:ext uri="{FF2B5EF4-FFF2-40B4-BE49-F238E27FC236}">
              <a16:creationId xmlns:a16="http://schemas.microsoft.com/office/drawing/2014/main" id="{00000000-0008-0000-0900-0000C2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3267" name="Picture 771">
          <a:extLst>
            <a:ext uri="{FF2B5EF4-FFF2-40B4-BE49-F238E27FC236}">
              <a16:creationId xmlns:a16="http://schemas.microsoft.com/office/drawing/2014/main" id="{00000000-0008-0000-0900-0000C3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3268" name="Picture 772">
          <a:extLst>
            <a:ext uri="{FF2B5EF4-FFF2-40B4-BE49-F238E27FC236}">
              <a16:creationId xmlns:a16="http://schemas.microsoft.com/office/drawing/2014/main" id="{00000000-0008-0000-0900-0000C4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3269" name="Picture 773">
          <a:extLst>
            <a:ext uri="{FF2B5EF4-FFF2-40B4-BE49-F238E27FC236}">
              <a16:creationId xmlns:a16="http://schemas.microsoft.com/office/drawing/2014/main" id="{00000000-0008-0000-0900-0000C5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3270" name="Picture 774">
          <a:extLst>
            <a:ext uri="{FF2B5EF4-FFF2-40B4-BE49-F238E27FC236}">
              <a16:creationId xmlns:a16="http://schemas.microsoft.com/office/drawing/2014/main" id="{00000000-0008-0000-0900-0000C6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3271" name="Picture 775">
          <a:extLst>
            <a:ext uri="{FF2B5EF4-FFF2-40B4-BE49-F238E27FC236}">
              <a16:creationId xmlns:a16="http://schemas.microsoft.com/office/drawing/2014/main" id="{00000000-0008-0000-0900-0000C7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3272" name="Picture 776">
          <a:extLst>
            <a:ext uri="{FF2B5EF4-FFF2-40B4-BE49-F238E27FC236}">
              <a16:creationId xmlns:a16="http://schemas.microsoft.com/office/drawing/2014/main" id="{00000000-0008-0000-0900-0000C8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3273" name="Picture 777">
          <a:extLst>
            <a:ext uri="{FF2B5EF4-FFF2-40B4-BE49-F238E27FC236}">
              <a16:creationId xmlns:a16="http://schemas.microsoft.com/office/drawing/2014/main" id="{00000000-0008-0000-0900-0000C9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3274" name="Picture 778">
          <a:extLst>
            <a:ext uri="{FF2B5EF4-FFF2-40B4-BE49-F238E27FC236}">
              <a16:creationId xmlns:a16="http://schemas.microsoft.com/office/drawing/2014/main" id="{00000000-0008-0000-0900-0000CA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3275" name="Picture 779">
          <a:extLst>
            <a:ext uri="{FF2B5EF4-FFF2-40B4-BE49-F238E27FC236}">
              <a16:creationId xmlns:a16="http://schemas.microsoft.com/office/drawing/2014/main" id="{00000000-0008-0000-0900-0000CB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3276" name="Picture 780">
          <a:extLst>
            <a:ext uri="{FF2B5EF4-FFF2-40B4-BE49-F238E27FC236}">
              <a16:creationId xmlns:a16="http://schemas.microsoft.com/office/drawing/2014/main" id="{00000000-0008-0000-0900-0000CC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268</xdr:row>
      <xdr:rowOff>0</xdr:rowOff>
    </xdr:from>
    <xdr:to>
      <xdr:col>8</xdr:col>
      <xdr:colOff>0</xdr:colOff>
      <xdr:row>268</xdr:row>
      <xdr:rowOff>0</xdr:rowOff>
    </xdr:to>
    <xdr:pic>
      <xdr:nvPicPr>
        <xdr:cNvPr id="3277" name="Picture 781">
          <a:extLst>
            <a:ext uri="{FF2B5EF4-FFF2-40B4-BE49-F238E27FC236}">
              <a16:creationId xmlns:a16="http://schemas.microsoft.com/office/drawing/2014/main" id="{00000000-0008-0000-0900-0000CD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2267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273</xdr:row>
      <xdr:rowOff>0</xdr:rowOff>
    </xdr:from>
    <xdr:to>
      <xdr:col>8</xdr:col>
      <xdr:colOff>0</xdr:colOff>
      <xdr:row>273</xdr:row>
      <xdr:rowOff>0</xdr:rowOff>
    </xdr:to>
    <xdr:pic>
      <xdr:nvPicPr>
        <xdr:cNvPr id="3278" name="Picture 782">
          <a:extLst>
            <a:ext uri="{FF2B5EF4-FFF2-40B4-BE49-F238E27FC236}">
              <a16:creationId xmlns:a16="http://schemas.microsoft.com/office/drawing/2014/main" id="{00000000-0008-0000-0900-0000CE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3839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273</xdr:row>
      <xdr:rowOff>0</xdr:rowOff>
    </xdr:from>
    <xdr:to>
      <xdr:col>8</xdr:col>
      <xdr:colOff>0</xdr:colOff>
      <xdr:row>273</xdr:row>
      <xdr:rowOff>0</xdr:rowOff>
    </xdr:to>
    <xdr:pic>
      <xdr:nvPicPr>
        <xdr:cNvPr id="3279" name="Picture 783">
          <a:extLst>
            <a:ext uri="{FF2B5EF4-FFF2-40B4-BE49-F238E27FC236}">
              <a16:creationId xmlns:a16="http://schemas.microsoft.com/office/drawing/2014/main" id="{00000000-0008-0000-0900-0000CF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3839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273</xdr:row>
      <xdr:rowOff>0</xdr:rowOff>
    </xdr:from>
    <xdr:to>
      <xdr:col>8</xdr:col>
      <xdr:colOff>0</xdr:colOff>
      <xdr:row>273</xdr:row>
      <xdr:rowOff>0</xdr:rowOff>
    </xdr:to>
    <xdr:pic>
      <xdr:nvPicPr>
        <xdr:cNvPr id="3280" name="Picture 784">
          <a:extLst>
            <a:ext uri="{FF2B5EF4-FFF2-40B4-BE49-F238E27FC236}">
              <a16:creationId xmlns:a16="http://schemas.microsoft.com/office/drawing/2014/main" id="{00000000-0008-0000-0900-0000D0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3839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273</xdr:row>
      <xdr:rowOff>0</xdr:rowOff>
    </xdr:from>
    <xdr:to>
      <xdr:col>8</xdr:col>
      <xdr:colOff>0</xdr:colOff>
      <xdr:row>273</xdr:row>
      <xdr:rowOff>0</xdr:rowOff>
    </xdr:to>
    <xdr:pic>
      <xdr:nvPicPr>
        <xdr:cNvPr id="3281" name="Picture 785">
          <a:extLst>
            <a:ext uri="{FF2B5EF4-FFF2-40B4-BE49-F238E27FC236}">
              <a16:creationId xmlns:a16="http://schemas.microsoft.com/office/drawing/2014/main" id="{00000000-0008-0000-0900-0000D1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3839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273</xdr:row>
      <xdr:rowOff>0</xdr:rowOff>
    </xdr:from>
    <xdr:to>
      <xdr:col>8</xdr:col>
      <xdr:colOff>0</xdr:colOff>
      <xdr:row>273</xdr:row>
      <xdr:rowOff>0</xdr:rowOff>
    </xdr:to>
    <xdr:pic>
      <xdr:nvPicPr>
        <xdr:cNvPr id="3282" name="Picture 786">
          <a:extLst>
            <a:ext uri="{FF2B5EF4-FFF2-40B4-BE49-F238E27FC236}">
              <a16:creationId xmlns:a16="http://schemas.microsoft.com/office/drawing/2014/main" id="{00000000-0008-0000-0900-0000D2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3839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273</xdr:row>
      <xdr:rowOff>0</xdr:rowOff>
    </xdr:from>
    <xdr:to>
      <xdr:col>8</xdr:col>
      <xdr:colOff>0</xdr:colOff>
      <xdr:row>273</xdr:row>
      <xdr:rowOff>0</xdr:rowOff>
    </xdr:to>
    <xdr:pic>
      <xdr:nvPicPr>
        <xdr:cNvPr id="3283" name="Picture 787">
          <a:extLst>
            <a:ext uri="{FF2B5EF4-FFF2-40B4-BE49-F238E27FC236}">
              <a16:creationId xmlns:a16="http://schemas.microsoft.com/office/drawing/2014/main" id="{00000000-0008-0000-0900-0000D3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3839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273</xdr:row>
      <xdr:rowOff>0</xdr:rowOff>
    </xdr:from>
    <xdr:to>
      <xdr:col>8</xdr:col>
      <xdr:colOff>0</xdr:colOff>
      <xdr:row>273</xdr:row>
      <xdr:rowOff>0</xdr:rowOff>
    </xdr:to>
    <xdr:pic>
      <xdr:nvPicPr>
        <xdr:cNvPr id="3284" name="Picture 788">
          <a:extLst>
            <a:ext uri="{FF2B5EF4-FFF2-40B4-BE49-F238E27FC236}">
              <a16:creationId xmlns:a16="http://schemas.microsoft.com/office/drawing/2014/main" id="{00000000-0008-0000-0900-0000D4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3839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273</xdr:row>
      <xdr:rowOff>0</xdr:rowOff>
    </xdr:from>
    <xdr:to>
      <xdr:col>8</xdr:col>
      <xdr:colOff>0</xdr:colOff>
      <xdr:row>273</xdr:row>
      <xdr:rowOff>0</xdr:rowOff>
    </xdr:to>
    <xdr:pic>
      <xdr:nvPicPr>
        <xdr:cNvPr id="3285" name="Picture 789">
          <a:extLst>
            <a:ext uri="{FF2B5EF4-FFF2-40B4-BE49-F238E27FC236}">
              <a16:creationId xmlns:a16="http://schemas.microsoft.com/office/drawing/2014/main" id="{00000000-0008-0000-0900-0000D5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3839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273</xdr:row>
      <xdr:rowOff>0</xdr:rowOff>
    </xdr:from>
    <xdr:to>
      <xdr:col>8</xdr:col>
      <xdr:colOff>0</xdr:colOff>
      <xdr:row>273</xdr:row>
      <xdr:rowOff>0</xdr:rowOff>
    </xdr:to>
    <xdr:pic>
      <xdr:nvPicPr>
        <xdr:cNvPr id="3286" name="Picture 790">
          <a:extLst>
            <a:ext uri="{FF2B5EF4-FFF2-40B4-BE49-F238E27FC236}">
              <a16:creationId xmlns:a16="http://schemas.microsoft.com/office/drawing/2014/main" id="{00000000-0008-0000-0900-0000D6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3839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273</xdr:row>
      <xdr:rowOff>0</xdr:rowOff>
    </xdr:from>
    <xdr:to>
      <xdr:col>8</xdr:col>
      <xdr:colOff>0</xdr:colOff>
      <xdr:row>273</xdr:row>
      <xdr:rowOff>0</xdr:rowOff>
    </xdr:to>
    <xdr:pic>
      <xdr:nvPicPr>
        <xdr:cNvPr id="3287" name="Picture 791">
          <a:extLst>
            <a:ext uri="{FF2B5EF4-FFF2-40B4-BE49-F238E27FC236}">
              <a16:creationId xmlns:a16="http://schemas.microsoft.com/office/drawing/2014/main" id="{00000000-0008-0000-0900-0000D7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3839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273</xdr:row>
      <xdr:rowOff>0</xdr:rowOff>
    </xdr:from>
    <xdr:to>
      <xdr:col>8</xdr:col>
      <xdr:colOff>0</xdr:colOff>
      <xdr:row>273</xdr:row>
      <xdr:rowOff>0</xdr:rowOff>
    </xdr:to>
    <xdr:pic>
      <xdr:nvPicPr>
        <xdr:cNvPr id="3288" name="Picture 792">
          <a:extLst>
            <a:ext uri="{FF2B5EF4-FFF2-40B4-BE49-F238E27FC236}">
              <a16:creationId xmlns:a16="http://schemas.microsoft.com/office/drawing/2014/main" id="{00000000-0008-0000-0900-0000D8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3839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273</xdr:row>
      <xdr:rowOff>0</xdr:rowOff>
    </xdr:from>
    <xdr:to>
      <xdr:col>8</xdr:col>
      <xdr:colOff>0</xdr:colOff>
      <xdr:row>273</xdr:row>
      <xdr:rowOff>0</xdr:rowOff>
    </xdr:to>
    <xdr:pic>
      <xdr:nvPicPr>
        <xdr:cNvPr id="3289" name="Picture 793">
          <a:extLst>
            <a:ext uri="{FF2B5EF4-FFF2-40B4-BE49-F238E27FC236}">
              <a16:creationId xmlns:a16="http://schemas.microsoft.com/office/drawing/2014/main" id="{00000000-0008-0000-0900-0000D9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3839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273</xdr:row>
      <xdr:rowOff>0</xdr:rowOff>
    </xdr:from>
    <xdr:to>
      <xdr:col>8</xdr:col>
      <xdr:colOff>0</xdr:colOff>
      <xdr:row>273</xdr:row>
      <xdr:rowOff>0</xdr:rowOff>
    </xdr:to>
    <xdr:pic>
      <xdr:nvPicPr>
        <xdr:cNvPr id="3290" name="Picture 794">
          <a:extLst>
            <a:ext uri="{FF2B5EF4-FFF2-40B4-BE49-F238E27FC236}">
              <a16:creationId xmlns:a16="http://schemas.microsoft.com/office/drawing/2014/main" id="{00000000-0008-0000-0900-0000DA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3839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273</xdr:row>
      <xdr:rowOff>0</xdr:rowOff>
    </xdr:from>
    <xdr:to>
      <xdr:col>8</xdr:col>
      <xdr:colOff>0</xdr:colOff>
      <xdr:row>273</xdr:row>
      <xdr:rowOff>0</xdr:rowOff>
    </xdr:to>
    <xdr:pic>
      <xdr:nvPicPr>
        <xdr:cNvPr id="3291" name="Picture 795">
          <a:extLst>
            <a:ext uri="{FF2B5EF4-FFF2-40B4-BE49-F238E27FC236}">
              <a16:creationId xmlns:a16="http://schemas.microsoft.com/office/drawing/2014/main" id="{00000000-0008-0000-0900-0000DB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3839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273</xdr:row>
      <xdr:rowOff>0</xdr:rowOff>
    </xdr:from>
    <xdr:to>
      <xdr:col>8</xdr:col>
      <xdr:colOff>0</xdr:colOff>
      <xdr:row>273</xdr:row>
      <xdr:rowOff>0</xdr:rowOff>
    </xdr:to>
    <xdr:pic>
      <xdr:nvPicPr>
        <xdr:cNvPr id="3292" name="Picture 796">
          <a:extLst>
            <a:ext uri="{FF2B5EF4-FFF2-40B4-BE49-F238E27FC236}">
              <a16:creationId xmlns:a16="http://schemas.microsoft.com/office/drawing/2014/main" id="{00000000-0008-0000-0900-0000DC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3839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273</xdr:row>
      <xdr:rowOff>0</xdr:rowOff>
    </xdr:from>
    <xdr:to>
      <xdr:col>8</xdr:col>
      <xdr:colOff>0</xdr:colOff>
      <xdr:row>273</xdr:row>
      <xdr:rowOff>0</xdr:rowOff>
    </xdr:to>
    <xdr:pic>
      <xdr:nvPicPr>
        <xdr:cNvPr id="3293" name="Picture 797">
          <a:extLst>
            <a:ext uri="{FF2B5EF4-FFF2-40B4-BE49-F238E27FC236}">
              <a16:creationId xmlns:a16="http://schemas.microsoft.com/office/drawing/2014/main" id="{00000000-0008-0000-0900-0000DD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3839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273</xdr:row>
      <xdr:rowOff>0</xdr:rowOff>
    </xdr:from>
    <xdr:to>
      <xdr:col>8</xdr:col>
      <xdr:colOff>0</xdr:colOff>
      <xdr:row>273</xdr:row>
      <xdr:rowOff>0</xdr:rowOff>
    </xdr:to>
    <xdr:pic>
      <xdr:nvPicPr>
        <xdr:cNvPr id="3294" name="Picture 798">
          <a:extLst>
            <a:ext uri="{FF2B5EF4-FFF2-40B4-BE49-F238E27FC236}">
              <a16:creationId xmlns:a16="http://schemas.microsoft.com/office/drawing/2014/main" id="{00000000-0008-0000-0900-0000DE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3839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273</xdr:row>
      <xdr:rowOff>0</xdr:rowOff>
    </xdr:from>
    <xdr:to>
      <xdr:col>8</xdr:col>
      <xdr:colOff>0</xdr:colOff>
      <xdr:row>273</xdr:row>
      <xdr:rowOff>0</xdr:rowOff>
    </xdr:to>
    <xdr:pic>
      <xdr:nvPicPr>
        <xdr:cNvPr id="3295" name="Picture 799">
          <a:extLst>
            <a:ext uri="{FF2B5EF4-FFF2-40B4-BE49-F238E27FC236}">
              <a16:creationId xmlns:a16="http://schemas.microsoft.com/office/drawing/2014/main" id="{00000000-0008-0000-0900-0000DF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3839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273</xdr:row>
      <xdr:rowOff>0</xdr:rowOff>
    </xdr:from>
    <xdr:to>
      <xdr:col>8</xdr:col>
      <xdr:colOff>0</xdr:colOff>
      <xdr:row>273</xdr:row>
      <xdr:rowOff>0</xdr:rowOff>
    </xdr:to>
    <xdr:pic>
      <xdr:nvPicPr>
        <xdr:cNvPr id="3296" name="Picture 800">
          <a:extLst>
            <a:ext uri="{FF2B5EF4-FFF2-40B4-BE49-F238E27FC236}">
              <a16:creationId xmlns:a16="http://schemas.microsoft.com/office/drawing/2014/main" id="{00000000-0008-0000-0900-0000E0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3839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273</xdr:row>
      <xdr:rowOff>0</xdr:rowOff>
    </xdr:from>
    <xdr:to>
      <xdr:col>8</xdr:col>
      <xdr:colOff>0</xdr:colOff>
      <xdr:row>273</xdr:row>
      <xdr:rowOff>0</xdr:rowOff>
    </xdr:to>
    <xdr:pic>
      <xdr:nvPicPr>
        <xdr:cNvPr id="3297" name="Picture 801">
          <a:extLst>
            <a:ext uri="{FF2B5EF4-FFF2-40B4-BE49-F238E27FC236}">
              <a16:creationId xmlns:a16="http://schemas.microsoft.com/office/drawing/2014/main" id="{00000000-0008-0000-0900-0000E1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3839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273</xdr:row>
      <xdr:rowOff>0</xdr:rowOff>
    </xdr:from>
    <xdr:to>
      <xdr:col>8</xdr:col>
      <xdr:colOff>0</xdr:colOff>
      <xdr:row>273</xdr:row>
      <xdr:rowOff>0</xdr:rowOff>
    </xdr:to>
    <xdr:pic>
      <xdr:nvPicPr>
        <xdr:cNvPr id="3298" name="Picture 802">
          <a:extLst>
            <a:ext uri="{FF2B5EF4-FFF2-40B4-BE49-F238E27FC236}">
              <a16:creationId xmlns:a16="http://schemas.microsoft.com/office/drawing/2014/main" id="{00000000-0008-0000-0900-0000E2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3839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273</xdr:row>
      <xdr:rowOff>0</xdr:rowOff>
    </xdr:from>
    <xdr:to>
      <xdr:col>8</xdr:col>
      <xdr:colOff>0</xdr:colOff>
      <xdr:row>273</xdr:row>
      <xdr:rowOff>0</xdr:rowOff>
    </xdr:to>
    <xdr:pic>
      <xdr:nvPicPr>
        <xdr:cNvPr id="3299" name="Picture 803">
          <a:extLst>
            <a:ext uri="{FF2B5EF4-FFF2-40B4-BE49-F238E27FC236}">
              <a16:creationId xmlns:a16="http://schemas.microsoft.com/office/drawing/2014/main" id="{00000000-0008-0000-0900-0000E3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3839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273</xdr:row>
      <xdr:rowOff>0</xdr:rowOff>
    </xdr:from>
    <xdr:to>
      <xdr:col>8</xdr:col>
      <xdr:colOff>0</xdr:colOff>
      <xdr:row>273</xdr:row>
      <xdr:rowOff>0</xdr:rowOff>
    </xdr:to>
    <xdr:pic>
      <xdr:nvPicPr>
        <xdr:cNvPr id="3300" name="Picture 804">
          <a:extLst>
            <a:ext uri="{FF2B5EF4-FFF2-40B4-BE49-F238E27FC236}">
              <a16:creationId xmlns:a16="http://schemas.microsoft.com/office/drawing/2014/main" id="{00000000-0008-0000-0900-0000E4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3839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273</xdr:row>
      <xdr:rowOff>0</xdr:rowOff>
    </xdr:from>
    <xdr:to>
      <xdr:col>8</xdr:col>
      <xdr:colOff>0</xdr:colOff>
      <xdr:row>273</xdr:row>
      <xdr:rowOff>0</xdr:rowOff>
    </xdr:to>
    <xdr:pic>
      <xdr:nvPicPr>
        <xdr:cNvPr id="3301" name="Picture 805">
          <a:extLst>
            <a:ext uri="{FF2B5EF4-FFF2-40B4-BE49-F238E27FC236}">
              <a16:creationId xmlns:a16="http://schemas.microsoft.com/office/drawing/2014/main" id="{00000000-0008-0000-0900-0000E5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3839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273</xdr:row>
      <xdr:rowOff>0</xdr:rowOff>
    </xdr:from>
    <xdr:to>
      <xdr:col>8</xdr:col>
      <xdr:colOff>0</xdr:colOff>
      <xdr:row>273</xdr:row>
      <xdr:rowOff>0</xdr:rowOff>
    </xdr:to>
    <xdr:pic>
      <xdr:nvPicPr>
        <xdr:cNvPr id="3302" name="Picture 806">
          <a:extLst>
            <a:ext uri="{FF2B5EF4-FFF2-40B4-BE49-F238E27FC236}">
              <a16:creationId xmlns:a16="http://schemas.microsoft.com/office/drawing/2014/main" id="{00000000-0008-0000-0900-0000E6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3839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273</xdr:row>
      <xdr:rowOff>0</xdr:rowOff>
    </xdr:from>
    <xdr:to>
      <xdr:col>8</xdr:col>
      <xdr:colOff>0</xdr:colOff>
      <xdr:row>273</xdr:row>
      <xdr:rowOff>0</xdr:rowOff>
    </xdr:to>
    <xdr:pic>
      <xdr:nvPicPr>
        <xdr:cNvPr id="3303" name="Picture 807">
          <a:extLst>
            <a:ext uri="{FF2B5EF4-FFF2-40B4-BE49-F238E27FC236}">
              <a16:creationId xmlns:a16="http://schemas.microsoft.com/office/drawing/2014/main" id="{00000000-0008-0000-0900-0000E7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3839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273</xdr:row>
      <xdr:rowOff>0</xdr:rowOff>
    </xdr:from>
    <xdr:to>
      <xdr:col>8</xdr:col>
      <xdr:colOff>0</xdr:colOff>
      <xdr:row>273</xdr:row>
      <xdr:rowOff>0</xdr:rowOff>
    </xdr:to>
    <xdr:pic>
      <xdr:nvPicPr>
        <xdr:cNvPr id="3304" name="Picture 808">
          <a:extLst>
            <a:ext uri="{FF2B5EF4-FFF2-40B4-BE49-F238E27FC236}">
              <a16:creationId xmlns:a16="http://schemas.microsoft.com/office/drawing/2014/main" id="{00000000-0008-0000-0900-0000E8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3839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273</xdr:row>
      <xdr:rowOff>0</xdr:rowOff>
    </xdr:from>
    <xdr:to>
      <xdr:col>8</xdr:col>
      <xdr:colOff>0</xdr:colOff>
      <xdr:row>273</xdr:row>
      <xdr:rowOff>0</xdr:rowOff>
    </xdr:to>
    <xdr:pic>
      <xdr:nvPicPr>
        <xdr:cNvPr id="3305" name="Picture 809">
          <a:extLst>
            <a:ext uri="{FF2B5EF4-FFF2-40B4-BE49-F238E27FC236}">
              <a16:creationId xmlns:a16="http://schemas.microsoft.com/office/drawing/2014/main" id="{00000000-0008-0000-0900-0000E9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3839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273</xdr:row>
      <xdr:rowOff>0</xdr:rowOff>
    </xdr:from>
    <xdr:to>
      <xdr:col>8</xdr:col>
      <xdr:colOff>0</xdr:colOff>
      <xdr:row>273</xdr:row>
      <xdr:rowOff>0</xdr:rowOff>
    </xdr:to>
    <xdr:pic>
      <xdr:nvPicPr>
        <xdr:cNvPr id="3306" name="Picture 810">
          <a:extLst>
            <a:ext uri="{FF2B5EF4-FFF2-40B4-BE49-F238E27FC236}">
              <a16:creationId xmlns:a16="http://schemas.microsoft.com/office/drawing/2014/main" id="{00000000-0008-0000-0900-0000EA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3839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273</xdr:row>
      <xdr:rowOff>0</xdr:rowOff>
    </xdr:from>
    <xdr:to>
      <xdr:col>8</xdr:col>
      <xdr:colOff>0</xdr:colOff>
      <xdr:row>273</xdr:row>
      <xdr:rowOff>0</xdr:rowOff>
    </xdr:to>
    <xdr:pic>
      <xdr:nvPicPr>
        <xdr:cNvPr id="3307" name="Picture 811">
          <a:extLst>
            <a:ext uri="{FF2B5EF4-FFF2-40B4-BE49-F238E27FC236}">
              <a16:creationId xmlns:a16="http://schemas.microsoft.com/office/drawing/2014/main" id="{00000000-0008-0000-0900-0000EB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3839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273</xdr:row>
      <xdr:rowOff>0</xdr:rowOff>
    </xdr:from>
    <xdr:to>
      <xdr:col>8</xdr:col>
      <xdr:colOff>0</xdr:colOff>
      <xdr:row>273</xdr:row>
      <xdr:rowOff>0</xdr:rowOff>
    </xdr:to>
    <xdr:pic>
      <xdr:nvPicPr>
        <xdr:cNvPr id="3308" name="Picture 812">
          <a:extLst>
            <a:ext uri="{FF2B5EF4-FFF2-40B4-BE49-F238E27FC236}">
              <a16:creationId xmlns:a16="http://schemas.microsoft.com/office/drawing/2014/main" id="{00000000-0008-0000-0900-0000EC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3839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273</xdr:row>
      <xdr:rowOff>0</xdr:rowOff>
    </xdr:from>
    <xdr:to>
      <xdr:col>8</xdr:col>
      <xdr:colOff>0</xdr:colOff>
      <xdr:row>273</xdr:row>
      <xdr:rowOff>0</xdr:rowOff>
    </xdr:to>
    <xdr:pic>
      <xdr:nvPicPr>
        <xdr:cNvPr id="3309" name="Picture 813">
          <a:extLst>
            <a:ext uri="{FF2B5EF4-FFF2-40B4-BE49-F238E27FC236}">
              <a16:creationId xmlns:a16="http://schemas.microsoft.com/office/drawing/2014/main" id="{00000000-0008-0000-0900-0000ED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3839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273</xdr:row>
      <xdr:rowOff>0</xdr:rowOff>
    </xdr:from>
    <xdr:to>
      <xdr:col>8</xdr:col>
      <xdr:colOff>0</xdr:colOff>
      <xdr:row>273</xdr:row>
      <xdr:rowOff>0</xdr:rowOff>
    </xdr:to>
    <xdr:pic>
      <xdr:nvPicPr>
        <xdr:cNvPr id="3310" name="Picture 814">
          <a:extLst>
            <a:ext uri="{FF2B5EF4-FFF2-40B4-BE49-F238E27FC236}">
              <a16:creationId xmlns:a16="http://schemas.microsoft.com/office/drawing/2014/main" id="{00000000-0008-0000-0900-0000EE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3839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273</xdr:row>
      <xdr:rowOff>0</xdr:rowOff>
    </xdr:from>
    <xdr:to>
      <xdr:col>8</xdr:col>
      <xdr:colOff>0</xdr:colOff>
      <xdr:row>273</xdr:row>
      <xdr:rowOff>0</xdr:rowOff>
    </xdr:to>
    <xdr:pic>
      <xdr:nvPicPr>
        <xdr:cNvPr id="3311" name="Picture 815">
          <a:extLst>
            <a:ext uri="{FF2B5EF4-FFF2-40B4-BE49-F238E27FC236}">
              <a16:creationId xmlns:a16="http://schemas.microsoft.com/office/drawing/2014/main" id="{00000000-0008-0000-0900-0000EF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3839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273</xdr:row>
      <xdr:rowOff>0</xdr:rowOff>
    </xdr:from>
    <xdr:to>
      <xdr:col>8</xdr:col>
      <xdr:colOff>0</xdr:colOff>
      <xdr:row>273</xdr:row>
      <xdr:rowOff>0</xdr:rowOff>
    </xdr:to>
    <xdr:pic>
      <xdr:nvPicPr>
        <xdr:cNvPr id="3312" name="Picture 816">
          <a:extLst>
            <a:ext uri="{FF2B5EF4-FFF2-40B4-BE49-F238E27FC236}">
              <a16:creationId xmlns:a16="http://schemas.microsoft.com/office/drawing/2014/main" id="{00000000-0008-0000-0900-0000F0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3839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273</xdr:row>
      <xdr:rowOff>0</xdr:rowOff>
    </xdr:from>
    <xdr:to>
      <xdr:col>8</xdr:col>
      <xdr:colOff>0</xdr:colOff>
      <xdr:row>273</xdr:row>
      <xdr:rowOff>0</xdr:rowOff>
    </xdr:to>
    <xdr:pic>
      <xdr:nvPicPr>
        <xdr:cNvPr id="3313" name="Picture 817">
          <a:extLst>
            <a:ext uri="{FF2B5EF4-FFF2-40B4-BE49-F238E27FC236}">
              <a16:creationId xmlns:a16="http://schemas.microsoft.com/office/drawing/2014/main" id="{00000000-0008-0000-0900-0000F1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3839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273</xdr:row>
      <xdr:rowOff>0</xdr:rowOff>
    </xdr:from>
    <xdr:to>
      <xdr:col>8</xdr:col>
      <xdr:colOff>0</xdr:colOff>
      <xdr:row>273</xdr:row>
      <xdr:rowOff>0</xdr:rowOff>
    </xdr:to>
    <xdr:pic>
      <xdr:nvPicPr>
        <xdr:cNvPr id="3314" name="Picture 818">
          <a:extLst>
            <a:ext uri="{FF2B5EF4-FFF2-40B4-BE49-F238E27FC236}">
              <a16:creationId xmlns:a16="http://schemas.microsoft.com/office/drawing/2014/main" id="{00000000-0008-0000-0900-0000F2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3839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273</xdr:row>
      <xdr:rowOff>0</xdr:rowOff>
    </xdr:from>
    <xdr:to>
      <xdr:col>8</xdr:col>
      <xdr:colOff>0</xdr:colOff>
      <xdr:row>273</xdr:row>
      <xdr:rowOff>0</xdr:rowOff>
    </xdr:to>
    <xdr:pic>
      <xdr:nvPicPr>
        <xdr:cNvPr id="3315" name="Picture 819">
          <a:extLst>
            <a:ext uri="{FF2B5EF4-FFF2-40B4-BE49-F238E27FC236}">
              <a16:creationId xmlns:a16="http://schemas.microsoft.com/office/drawing/2014/main" id="{00000000-0008-0000-0900-0000F3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3839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273</xdr:row>
      <xdr:rowOff>0</xdr:rowOff>
    </xdr:from>
    <xdr:to>
      <xdr:col>8</xdr:col>
      <xdr:colOff>0</xdr:colOff>
      <xdr:row>273</xdr:row>
      <xdr:rowOff>0</xdr:rowOff>
    </xdr:to>
    <xdr:pic>
      <xdr:nvPicPr>
        <xdr:cNvPr id="3316" name="Picture 820">
          <a:extLst>
            <a:ext uri="{FF2B5EF4-FFF2-40B4-BE49-F238E27FC236}">
              <a16:creationId xmlns:a16="http://schemas.microsoft.com/office/drawing/2014/main" id="{00000000-0008-0000-0900-0000F4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3839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283</xdr:row>
      <xdr:rowOff>0</xdr:rowOff>
    </xdr:from>
    <xdr:to>
      <xdr:col>8</xdr:col>
      <xdr:colOff>0</xdr:colOff>
      <xdr:row>283</xdr:row>
      <xdr:rowOff>0</xdr:rowOff>
    </xdr:to>
    <xdr:pic>
      <xdr:nvPicPr>
        <xdr:cNvPr id="3317" name="Picture 821">
          <a:extLst>
            <a:ext uri="{FF2B5EF4-FFF2-40B4-BE49-F238E27FC236}">
              <a16:creationId xmlns:a16="http://schemas.microsoft.com/office/drawing/2014/main" id="{00000000-0008-0000-0900-0000F5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6982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283</xdr:row>
      <xdr:rowOff>0</xdr:rowOff>
    </xdr:from>
    <xdr:to>
      <xdr:col>8</xdr:col>
      <xdr:colOff>0</xdr:colOff>
      <xdr:row>283</xdr:row>
      <xdr:rowOff>0</xdr:rowOff>
    </xdr:to>
    <xdr:pic>
      <xdr:nvPicPr>
        <xdr:cNvPr id="3318" name="Picture 822">
          <a:extLst>
            <a:ext uri="{FF2B5EF4-FFF2-40B4-BE49-F238E27FC236}">
              <a16:creationId xmlns:a16="http://schemas.microsoft.com/office/drawing/2014/main" id="{00000000-0008-0000-0900-0000F6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6982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283</xdr:row>
      <xdr:rowOff>0</xdr:rowOff>
    </xdr:from>
    <xdr:to>
      <xdr:col>8</xdr:col>
      <xdr:colOff>0</xdr:colOff>
      <xdr:row>283</xdr:row>
      <xdr:rowOff>0</xdr:rowOff>
    </xdr:to>
    <xdr:pic>
      <xdr:nvPicPr>
        <xdr:cNvPr id="3319" name="Picture 823">
          <a:extLst>
            <a:ext uri="{FF2B5EF4-FFF2-40B4-BE49-F238E27FC236}">
              <a16:creationId xmlns:a16="http://schemas.microsoft.com/office/drawing/2014/main" id="{00000000-0008-0000-0900-0000F7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6982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283</xdr:row>
      <xdr:rowOff>0</xdr:rowOff>
    </xdr:from>
    <xdr:to>
      <xdr:col>8</xdr:col>
      <xdr:colOff>0</xdr:colOff>
      <xdr:row>283</xdr:row>
      <xdr:rowOff>0</xdr:rowOff>
    </xdr:to>
    <xdr:pic>
      <xdr:nvPicPr>
        <xdr:cNvPr id="3320" name="Picture 824">
          <a:extLst>
            <a:ext uri="{FF2B5EF4-FFF2-40B4-BE49-F238E27FC236}">
              <a16:creationId xmlns:a16="http://schemas.microsoft.com/office/drawing/2014/main" id="{00000000-0008-0000-0900-0000F8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6982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283</xdr:row>
      <xdr:rowOff>0</xdr:rowOff>
    </xdr:from>
    <xdr:to>
      <xdr:col>8</xdr:col>
      <xdr:colOff>0</xdr:colOff>
      <xdr:row>283</xdr:row>
      <xdr:rowOff>0</xdr:rowOff>
    </xdr:to>
    <xdr:pic>
      <xdr:nvPicPr>
        <xdr:cNvPr id="3321" name="Picture 825">
          <a:extLst>
            <a:ext uri="{FF2B5EF4-FFF2-40B4-BE49-F238E27FC236}">
              <a16:creationId xmlns:a16="http://schemas.microsoft.com/office/drawing/2014/main" id="{00000000-0008-0000-0900-0000F9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6982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283</xdr:row>
      <xdr:rowOff>0</xdr:rowOff>
    </xdr:from>
    <xdr:to>
      <xdr:col>8</xdr:col>
      <xdr:colOff>0</xdr:colOff>
      <xdr:row>283</xdr:row>
      <xdr:rowOff>0</xdr:rowOff>
    </xdr:to>
    <xdr:pic>
      <xdr:nvPicPr>
        <xdr:cNvPr id="3322" name="Picture 826">
          <a:extLst>
            <a:ext uri="{FF2B5EF4-FFF2-40B4-BE49-F238E27FC236}">
              <a16:creationId xmlns:a16="http://schemas.microsoft.com/office/drawing/2014/main" id="{00000000-0008-0000-0900-0000FA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6982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283</xdr:row>
      <xdr:rowOff>0</xdr:rowOff>
    </xdr:from>
    <xdr:to>
      <xdr:col>8</xdr:col>
      <xdr:colOff>0</xdr:colOff>
      <xdr:row>283</xdr:row>
      <xdr:rowOff>0</xdr:rowOff>
    </xdr:to>
    <xdr:pic>
      <xdr:nvPicPr>
        <xdr:cNvPr id="3323" name="Picture 827">
          <a:extLst>
            <a:ext uri="{FF2B5EF4-FFF2-40B4-BE49-F238E27FC236}">
              <a16:creationId xmlns:a16="http://schemas.microsoft.com/office/drawing/2014/main" id="{00000000-0008-0000-0900-0000FB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6982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283</xdr:row>
      <xdr:rowOff>0</xdr:rowOff>
    </xdr:from>
    <xdr:to>
      <xdr:col>8</xdr:col>
      <xdr:colOff>0</xdr:colOff>
      <xdr:row>283</xdr:row>
      <xdr:rowOff>0</xdr:rowOff>
    </xdr:to>
    <xdr:pic>
      <xdr:nvPicPr>
        <xdr:cNvPr id="3324" name="Picture 828">
          <a:extLst>
            <a:ext uri="{FF2B5EF4-FFF2-40B4-BE49-F238E27FC236}">
              <a16:creationId xmlns:a16="http://schemas.microsoft.com/office/drawing/2014/main" id="{00000000-0008-0000-0900-0000FC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6982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283</xdr:row>
      <xdr:rowOff>0</xdr:rowOff>
    </xdr:from>
    <xdr:to>
      <xdr:col>8</xdr:col>
      <xdr:colOff>0</xdr:colOff>
      <xdr:row>283</xdr:row>
      <xdr:rowOff>0</xdr:rowOff>
    </xdr:to>
    <xdr:pic>
      <xdr:nvPicPr>
        <xdr:cNvPr id="3325" name="Picture 829">
          <a:extLst>
            <a:ext uri="{FF2B5EF4-FFF2-40B4-BE49-F238E27FC236}">
              <a16:creationId xmlns:a16="http://schemas.microsoft.com/office/drawing/2014/main" id="{00000000-0008-0000-0900-0000FD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6982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283</xdr:row>
      <xdr:rowOff>0</xdr:rowOff>
    </xdr:from>
    <xdr:to>
      <xdr:col>8</xdr:col>
      <xdr:colOff>0</xdr:colOff>
      <xdr:row>283</xdr:row>
      <xdr:rowOff>0</xdr:rowOff>
    </xdr:to>
    <xdr:pic>
      <xdr:nvPicPr>
        <xdr:cNvPr id="3326" name="Picture 830">
          <a:extLst>
            <a:ext uri="{FF2B5EF4-FFF2-40B4-BE49-F238E27FC236}">
              <a16:creationId xmlns:a16="http://schemas.microsoft.com/office/drawing/2014/main" id="{00000000-0008-0000-0900-0000FE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6982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283</xdr:row>
      <xdr:rowOff>0</xdr:rowOff>
    </xdr:from>
    <xdr:to>
      <xdr:col>8</xdr:col>
      <xdr:colOff>0</xdr:colOff>
      <xdr:row>283</xdr:row>
      <xdr:rowOff>0</xdr:rowOff>
    </xdr:to>
    <xdr:pic>
      <xdr:nvPicPr>
        <xdr:cNvPr id="3327" name="Picture 831">
          <a:extLst>
            <a:ext uri="{FF2B5EF4-FFF2-40B4-BE49-F238E27FC236}">
              <a16:creationId xmlns:a16="http://schemas.microsoft.com/office/drawing/2014/main" id="{00000000-0008-0000-0900-0000FF0C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6982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283</xdr:row>
      <xdr:rowOff>0</xdr:rowOff>
    </xdr:from>
    <xdr:to>
      <xdr:col>8</xdr:col>
      <xdr:colOff>0</xdr:colOff>
      <xdr:row>283</xdr:row>
      <xdr:rowOff>0</xdr:rowOff>
    </xdr:to>
    <xdr:pic>
      <xdr:nvPicPr>
        <xdr:cNvPr id="3328" name="Picture 832">
          <a:extLst>
            <a:ext uri="{FF2B5EF4-FFF2-40B4-BE49-F238E27FC236}">
              <a16:creationId xmlns:a16="http://schemas.microsoft.com/office/drawing/2014/main" id="{00000000-0008-0000-0900-000000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6982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283</xdr:row>
      <xdr:rowOff>0</xdr:rowOff>
    </xdr:from>
    <xdr:to>
      <xdr:col>8</xdr:col>
      <xdr:colOff>0</xdr:colOff>
      <xdr:row>283</xdr:row>
      <xdr:rowOff>0</xdr:rowOff>
    </xdr:to>
    <xdr:pic>
      <xdr:nvPicPr>
        <xdr:cNvPr id="3329" name="Picture 833">
          <a:extLst>
            <a:ext uri="{FF2B5EF4-FFF2-40B4-BE49-F238E27FC236}">
              <a16:creationId xmlns:a16="http://schemas.microsoft.com/office/drawing/2014/main" id="{00000000-0008-0000-0900-000001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6982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283</xdr:row>
      <xdr:rowOff>0</xdr:rowOff>
    </xdr:from>
    <xdr:to>
      <xdr:col>8</xdr:col>
      <xdr:colOff>0</xdr:colOff>
      <xdr:row>283</xdr:row>
      <xdr:rowOff>0</xdr:rowOff>
    </xdr:to>
    <xdr:pic>
      <xdr:nvPicPr>
        <xdr:cNvPr id="3330" name="Picture 834">
          <a:extLst>
            <a:ext uri="{FF2B5EF4-FFF2-40B4-BE49-F238E27FC236}">
              <a16:creationId xmlns:a16="http://schemas.microsoft.com/office/drawing/2014/main" id="{00000000-0008-0000-0900-000002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6982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283</xdr:row>
      <xdr:rowOff>0</xdr:rowOff>
    </xdr:from>
    <xdr:to>
      <xdr:col>8</xdr:col>
      <xdr:colOff>0</xdr:colOff>
      <xdr:row>283</xdr:row>
      <xdr:rowOff>0</xdr:rowOff>
    </xdr:to>
    <xdr:pic>
      <xdr:nvPicPr>
        <xdr:cNvPr id="3331" name="Picture 835">
          <a:extLst>
            <a:ext uri="{FF2B5EF4-FFF2-40B4-BE49-F238E27FC236}">
              <a16:creationId xmlns:a16="http://schemas.microsoft.com/office/drawing/2014/main" id="{00000000-0008-0000-0900-000003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6982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283</xdr:row>
      <xdr:rowOff>0</xdr:rowOff>
    </xdr:from>
    <xdr:to>
      <xdr:col>8</xdr:col>
      <xdr:colOff>0</xdr:colOff>
      <xdr:row>283</xdr:row>
      <xdr:rowOff>0</xdr:rowOff>
    </xdr:to>
    <xdr:pic>
      <xdr:nvPicPr>
        <xdr:cNvPr id="3332" name="Picture 836">
          <a:extLst>
            <a:ext uri="{FF2B5EF4-FFF2-40B4-BE49-F238E27FC236}">
              <a16:creationId xmlns:a16="http://schemas.microsoft.com/office/drawing/2014/main" id="{00000000-0008-0000-0900-000004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6982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283</xdr:row>
      <xdr:rowOff>0</xdr:rowOff>
    </xdr:from>
    <xdr:to>
      <xdr:col>8</xdr:col>
      <xdr:colOff>0</xdr:colOff>
      <xdr:row>283</xdr:row>
      <xdr:rowOff>0</xdr:rowOff>
    </xdr:to>
    <xdr:pic>
      <xdr:nvPicPr>
        <xdr:cNvPr id="3333" name="Picture 837">
          <a:extLst>
            <a:ext uri="{FF2B5EF4-FFF2-40B4-BE49-F238E27FC236}">
              <a16:creationId xmlns:a16="http://schemas.microsoft.com/office/drawing/2014/main" id="{00000000-0008-0000-0900-000005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6982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283</xdr:row>
      <xdr:rowOff>0</xdr:rowOff>
    </xdr:from>
    <xdr:to>
      <xdr:col>8</xdr:col>
      <xdr:colOff>0</xdr:colOff>
      <xdr:row>283</xdr:row>
      <xdr:rowOff>0</xdr:rowOff>
    </xdr:to>
    <xdr:pic>
      <xdr:nvPicPr>
        <xdr:cNvPr id="3334" name="Picture 838">
          <a:extLst>
            <a:ext uri="{FF2B5EF4-FFF2-40B4-BE49-F238E27FC236}">
              <a16:creationId xmlns:a16="http://schemas.microsoft.com/office/drawing/2014/main" id="{00000000-0008-0000-0900-000006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6982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283</xdr:row>
      <xdr:rowOff>0</xdr:rowOff>
    </xdr:from>
    <xdr:to>
      <xdr:col>8</xdr:col>
      <xdr:colOff>0</xdr:colOff>
      <xdr:row>283</xdr:row>
      <xdr:rowOff>0</xdr:rowOff>
    </xdr:to>
    <xdr:pic>
      <xdr:nvPicPr>
        <xdr:cNvPr id="3335" name="Picture 839">
          <a:extLst>
            <a:ext uri="{FF2B5EF4-FFF2-40B4-BE49-F238E27FC236}">
              <a16:creationId xmlns:a16="http://schemas.microsoft.com/office/drawing/2014/main" id="{00000000-0008-0000-0900-000007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6982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283</xdr:row>
      <xdr:rowOff>0</xdr:rowOff>
    </xdr:from>
    <xdr:to>
      <xdr:col>8</xdr:col>
      <xdr:colOff>0</xdr:colOff>
      <xdr:row>283</xdr:row>
      <xdr:rowOff>0</xdr:rowOff>
    </xdr:to>
    <xdr:pic>
      <xdr:nvPicPr>
        <xdr:cNvPr id="3336" name="Picture 840">
          <a:extLst>
            <a:ext uri="{FF2B5EF4-FFF2-40B4-BE49-F238E27FC236}">
              <a16:creationId xmlns:a16="http://schemas.microsoft.com/office/drawing/2014/main" id="{00000000-0008-0000-0900-000008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6982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283</xdr:row>
      <xdr:rowOff>0</xdr:rowOff>
    </xdr:from>
    <xdr:to>
      <xdr:col>8</xdr:col>
      <xdr:colOff>0</xdr:colOff>
      <xdr:row>283</xdr:row>
      <xdr:rowOff>0</xdr:rowOff>
    </xdr:to>
    <xdr:pic>
      <xdr:nvPicPr>
        <xdr:cNvPr id="3337" name="Picture 841">
          <a:extLst>
            <a:ext uri="{FF2B5EF4-FFF2-40B4-BE49-F238E27FC236}">
              <a16:creationId xmlns:a16="http://schemas.microsoft.com/office/drawing/2014/main" id="{00000000-0008-0000-0900-000009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6982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283</xdr:row>
      <xdr:rowOff>0</xdr:rowOff>
    </xdr:from>
    <xdr:to>
      <xdr:col>8</xdr:col>
      <xdr:colOff>0</xdr:colOff>
      <xdr:row>283</xdr:row>
      <xdr:rowOff>0</xdr:rowOff>
    </xdr:to>
    <xdr:pic>
      <xdr:nvPicPr>
        <xdr:cNvPr id="3338" name="Picture 842">
          <a:extLst>
            <a:ext uri="{FF2B5EF4-FFF2-40B4-BE49-F238E27FC236}">
              <a16:creationId xmlns:a16="http://schemas.microsoft.com/office/drawing/2014/main" id="{00000000-0008-0000-0900-00000A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6982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283</xdr:row>
      <xdr:rowOff>0</xdr:rowOff>
    </xdr:from>
    <xdr:to>
      <xdr:col>8</xdr:col>
      <xdr:colOff>0</xdr:colOff>
      <xdr:row>283</xdr:row>
      <xdr:rowOff>0</xdr:rowOff>
    </xdr:to>
    <xdr:pic>
      <xdr:nvPicPr>
        <xdr:cNvPr id="3339" name="Picture 843">
          <a:extLst>
            <a:ext uri="{FF2B5EF4-FFF2-40B4-BE49-F238E27FC236}">
              <a16:creationId xmlns:a16="http://schemas.microsoft.com/office/drawing/2014/main" id="{00000000-0008-0000-0900-00000B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6982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283</xdr:row>
      <xdr:rowOff>0</xdr:rowOff>
    </xdr:from>
    <xdr:to>
      <xdr:col>8</xdr:col>
      <xdr:colOff>0</xdr:colOff>
      <xdr:row>283</xdr:row>
      <xdr:rowOff>0</xdr:rowOff>
    </xdr:to>
    <xdr:pic>
      <xdr:nvPicPr>
        <xdr:cNvPr id="3340" name="Picture 844">
          <a:extLst>
            <a:ext uri="{FF2B5EF4-FFF2-40B4-BE49-F238E27FC236}">
              <a16:creationId xmlns:a16="http://schemas.microsoft.com/office/drawing/2014/main" id="{00000000-0008-0000-0900-00000C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6982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283</xdr:row>
      <xdr:rowOff>0</xdr:rowOff>
    </xdr:from>
    <xdr:to>
      <xdr:col>8</xdr:col>
      <xdr:colOff>0</xdr:colOff>
      <xdr:row>283</xdr:row>
      <xdr:rowOff>0</xdr:rowOff>
    </xdr:to>
    <xdr:pic>
      <xdr:nvPicPr>
        <xdr:cNvPr id="3341" name="Picture 845">
          <a:extLst>
            <a:ext uri="{FF2B5EF4-FFF2-40B4-BE49-F238E27FC236}">
              <a16:creationId xmlns:a16="http://schemas.microsoft.com/office/drawing/2014/main" id="{00000000-0008-0000-0900-00000D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6982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283</xdr:row>
      <xdr:rowOff>0</xdr:rowOff>
    </xdr:from>
    <xdr:to>
      <xdr:col>8</xdr:col>
      <xdr:colOff>0</xdr:colOff>
      <xdr:row>283</xdr:row>
      <xdr:rowOff>0</xdr:rowOff>
    </xdr:to>
    <xdr:pic>
      <xdr:nvPicPr>
        <xdr:cNvPr id="3342" name="Picture 846">
          <a:extLst>
            <a:ext uri="{FF2B5EF4-FFF2-40B4-BE49-F238E27FC236}">
              <a16:creationId xmlns:a16="http://schemas.microsoft.com/office/drawing/2014/main" id="{00000000-0008-0000-0900-00000E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6982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283</xdr:row>
      <xdr:rowOff>0</xdr:rowOff>
    </xdr:from>
    <xdr:to>
      <xdr:col>8</xdr:col>
      <xdr:colOff>0</xdr:colOff>
      <xdr:row>283</xdr:row>
      <xdr:rowOff>0</xdr:rowOff>
    </xdr:to>
    <xdr:pic>
      <xdr:nvPicPr>
        <xdr:cNvPr id="3343" name="Picture 847">
          <a:extLst>
            <a:ext uri="{FF2B5EF4-FFF2-40B4-BE49-F238E27FC236}">
              <a16:creationId xmlns:a16="http://schemas.microsoft.com/office/drawing/2014/main" id="{00000000-0008-0000-0900-00000F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6982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283</xdr:row>
      <xdr:rowOff>0</xdr:rowOff>
    </xdr:from>
    <xdr:to>
      <xdr:col>8</xdr:col>
      <xdr:colOff>0</xdr:colOff>
      <xdr:row>283</xdr:row>
      <xdr:rowOff>0</xdr:rowOff>
    </xdr:to>
    <xdr:pic>
      <xdr:nvPicPr>
        <xdr:cNvPr id="3344" name="Picture 848">
          <a:extLst>
            <a:ext uri="{FF2B5EF4-FFF2-40B4-BE49-F238E27FC236}">
              <a16:creationId xmlns:a16="http://schemas.microsoft.com/office/drawing/2014/main" id="{00000000-0008-0000-0900-000010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6982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283</xdr:row>
      <xdr:rowOff>0</xdr:rowOff>
    </xdr:from>
    <xdr:to>
      <xdr:col>8</xdr:col>
      <xdr:colOff>0</xdr:colOff>
      <xdr:row>283</xdr:row>
      <xdr:rowOff>0</xdr:rowOff>
    </xdr:to>
    <xdr:pic>
      <xdr:nvPicPr>
        <xdr:cNvPr id="3345" name="Picture 849">
          <a:extLst>
            <a:ext uri="{FF2B5EF4-FFF2-40B4-BE49-F238E27FC236}">
              <a16:creationId xmlns:a16="http://schemas.microsoft.com/office/drawing/2014/main" id="{00000000-0008-0000-0900-000011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6982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283</xdr:row>
      <xdr:rowOff>0</xdr:rowOff>
    </xdr:from>
    <xdr:to>
      <xdr:col>8</xdr:col>
      <xdr:colOff>0</xdr:colOff>
      <xdr:row>283</xdr:row>
      <xdr:rowOff>0</xdr:rowOff>
    </xdr:to>
    <xdr:pic>
      <xdr:nvPicPr>
        <xdr:cNvPr id="3346" name="Picture 850">
          <a:extLst>
            <a:ext uri="{FF2B5EF4-FFF2-40B4-BE49-F238E27FC236}">
              <a16:creationId xmlns:a16="http://schemas.microsoft.com/office/drawing/2014/main" id="{00000000-0008-0000-0900-000012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6982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283</xdr:row>
      <xdr:rowOff>0</xdr:rowOff>
    </xdr:from>
    <xdr:to>
      <xdr:col>8</xdr:col>
      <xdr:colOff>0</xdr:colOff>
      <xdr:row>283</xdr:row>
      <xdr:rowOff>0</xdr:rowOff>
    </xdr:to>
    <xdr:pic>
      <xdr:nvPicPr>
        <xdr:cNvPr id="3347" name="Picture 851">
          <a:extLst>
            <a:ext uri="{FF2B5EF4-FFF2-40B4-BE49-F238E27FC236}">
              <a16:creationId xmlns:a16="http://schemas.microsoft.com/office/drawing/2014/main" id="{00000000-0008-0000-0900-000013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6982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283</xdr:row>
      <xdr:rowOff>0</xdr:rowOff>
    </xdr:from>
    <xdr:to>
      <xdr:col>8</xdr:col>
      <xdr:colOff>0</xdr:colOff>
      <xdr:row>283</xdr:row>
      <xdr:rowOff>0</xdr:rowOff>
    </xdr:to>
    <xdr:pic>
      <xdr:nvPicPr>
        <xdr:cNvPr id="3348" name="Picture 852">
          <a:extLst>
            <a:ext uri="{FF2B5EF4-FFF2-40B4-BE49-F238E27FC236}">
              <a16:creationId xmlns:a16="http://schemas.microsoft.com/office/drawing/2014/main" id="{00000000-0008-0000-0900-000014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6982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283</xdr:row>
      <xdr:rowOff>0</xdr:rowOff>
    </xdr:from>
    <xdr:to>
      <xdr:col>8</xdr:col>
      <xdr:colOff>0</xdr:colOff>
      <xdr:row>283</xdr:row>
      <xdr:rowOff>0</xdr:rowOff>
    </xdr:to>
    <xdr:pic>
      <xdr:nvPicPr>
        <xdr:cNvPr id="3349" name="Picture 853">
          <a:extLst>
            <a:ext uri="{FF2B5EF4-FFF2-40B4-BE49-F238E27FC236}">
              <a16:creationId xmlns:a16="http://schemas.microsoft.com/office/drawing/2014/main" id="{00000000-0008-0000-0900-000015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6982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283</xdr:row>
      <xdr:rowOff>0</xdr:rowOff>
    </xdr:from>
    <xdr:to>
      <xdr:col>8</xdr:col>
      <xdr:colOff>0</xdr:colOff>
      <xdr:row>283</xdr:row>
      <xdr:rowOff>0</xdr:rowOff>
    </xdr:to>
    <xdr:pic>
      <xdr:nvPicPr>
        <xdr:cNvPr id="3350" name="Picture 854">
          <a:extLst>
            <a:ext uri="{FF2B5EF4-FFF2-40B4-BE49-F238E27FC236}">
              <a16:creationId xmlns:a16="http://schemas.microsoft.com/office/drawing/2014/main" id="{00000000-0008-0000-0900-000016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6982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283</xdr:row>
      <xdr:rowOff>0</xdr:rowOff>
    </xdr:from>
    <xdr:to>
      <xdr:col>8</xdr:col>
      <xdr:colOff>0</xdr:colOff>
      <xdr:row>283</xdr:row>
      <xdr:rowOff>0</xdr:rowOff>
    </xdr:to>
    <xdr:pic>
      <xdr:nvPicPr>
        <xdr:cNvPr id="3351" name="Picture 855">
          <a:extLst>
            <a:ext uri="{FF2B5EF4-FFF2-40B4-BE49-F238E27FC236}">
              <a16:creationId xmlns:a16="http://schemas.microsoft.com/office/drawing/2014/main" id="{00000000-0008-0000-0900-000017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6982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283</xdr:row>
      <xdr:rowOff>0</xdr:rowOff>
    </xdr:from>
    <xdr:to>
      <xdr:col>8</xdr:col>
      <xdr:colOff>0</xdr:colOff>
      <xdr:row>283</xdr:row>
      <xdr:rowOff>0</xdr:rowOff>
    </xdr:to>
    <xdr:pic>
      <xdr:nvPicPr>
        <xdr:cNvPr id="3352" name="Picture 856">
          <a:extLst>
            <a:ext uri="{FF2B5EF4-FFF2-40B4-BE49-F238E27FC236}">
              <a16:creationId xmlns:a16="http://schemas.microsoft.com/office/drawing/2014/main" id="{00000000-0008-0000-0900-000018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6982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283</xdr:row>
      <xdr:rowOff>0</xdr:rowOff>
    </xdr:from>
    <xdr:to>
      <xdr:col>8</xdr:col>
      <xdr:colOff>0</xdr:colOff>
      <xdr:row>283</xdr:row>
      <xdr:rowOff>0</xdr:rowOff>
    </xdr:to>
    <xdr:pic>
      <xdr:nvPicPr>
        <xdr:cNvPr id="3353" name="Picture 857">
          <a:extLst>
            <a:ext uri="{FF2B5EF4-FFF2-40B4-BE49-F238E27FC236}">
              <a16:creationId xmlns:a16="http://schemas.microsoft.com/office/drawing/2014/main" id="{00000000-0008-0000-0900-000019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6982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283</xdr:row>
      <xdr:rowOff>0</xdr:rowOff>
    </xdr:from>
    <xdr:to>
      <xdr:col>8</xdr:col>
      <xdr:colOff>0</xdr:colOff>
      <xdr:row>283</xdr:row>
      <xdr:rowOff>0</xdr:rowOff>
    </xdr:to>
    <xdr:pic>
      <xdr:nvPicPr>
        <xdr:cNvPr id="3354" name="Picture 858">
          <a:extLst>
            <a:ext uri="{FF2B5EF4-FFF2-40B4-BE49-F238E27FC236}">
              <a16:creationId xmlns:a16="http://schemas.microsoft.com/office/drawing/2014/main" id="{00000000-0008-0000-0900-00001A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6982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283</xdr:row>
      <xdr:rowOff>0</xdr:rowOff>
    </xdr:from>
    <xdr:to>
      <xdr:col>8</xdr:col>
      <xdr:colOff>0</xdr:colOff>
      <xdr:row>283</xdr:row>
      <xdr:rowOff>0</xdr:rowOff>
    </xdr:to>
    <xdr:pic>
      <xdr:nvPicPr>
        <xdr:cNvPr id="3355" name="Picture 859">
          <a:extLst>
            <a:ext uri="{FF2B5EF4-FFF2-40B4-BE49-F238E27FC236}">
              <a16:creationId xmlns:a16="http://schemas.microsoft.com/office/drawing/2014/main" id="{00000000-0008-0000-0900-00001B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869823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356" name="Picture 860">
          <a:extLst>
            <a:ext uri="{FF2B5EF4-FFF2-40B4-BE49-F238E27FC236}">
              <a16:creationId xmlns:a16="http://schemas.microsoft.com/office/drawing/2014/main" id="{00000000-0008-0000-0900-00001C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357" name="Picture 861">
          <a:extLst>
            <a:ext uri="{FF2B5EF4-FFF2-40B4-BE49-F238E27FC236}">
              <a16:creationId xmlns:a16="http://schemas.microsoft.com/office/drawing/2014/main" id="{00000000-0008-0000-0900-00001D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358" name="Picture 862">
          <a:extLst>
            <a:ext uri="{FF2B5EF4-FFF2-40B4-BE49-F238E27FC236}">
              <a16:creationId xmlns:a16="http://schemas.microsoft.com/office/drawing/2014/main" id="{00000000-0008-0000-0900-00001E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359" name="Picture 863">
          <a:extLst>
            <a:ext uri="{FF2B5EF4-FFF2-40B4-BE49-F238E27FC236}">
              <a16:creationId xmlns:a16="http://schemas.microsoft.com/office/drawing/2014/main" id="{00000000-0008-0000-0900-00001F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360" name="Picture 864">
          <a:extLst>
            <a:ext uri="{FF2B5EF4-FFF2-40B4-BE49-F238E27FC236}">
              <a16:creationId xmlns:a16="http://schemas.microsoft.com/office/drawing/2014/main" id="{00000000-0008-0000-0900-000020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361" name="Picture 865">
          <a:extLst>
            <a:ext uri="{FF2B5EF4-FFF2-40B4-BE49-F238E27FC236}">
              <a16:creationId xmlns:a16="http://schemas.microsoft.com/office/drawing/2014/main" id="{00000000-0008-0000-0900-000021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362" name="Picture 866">
          <a:extLst>
            <a:ext uri="{FF2B5EF4-FFF2-40B4-BE49-F238E27FC236}">
              <a16:creationId xmlns:a16="http://schemas.microsoft.com/office/drawing/2014/main" id="{00000000-0008-0000-0900-000022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363" name="Picture 867">
          <a:extLst>
            <a:ext uri="{FF2B5EF4-FFF2-40B4-BE49-F238E27FC236}">
              <a16:creationId xmlns:a16="http://schemas.microsoft.com/office/drawing/2014/main" id="{00000000-0008-0000-0900-000023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364" name="Picture 868">
          <a:extLst>
            <a:ext uri="{FF2B5EF4-FFF2-40B4-BE49-F238E27FC236}">
              <a16:creationId xmlns:a16="http://schemas.microsoft.com/office/drawing/2014/main" id="{00000000-0008-0000-0900-000024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365" name="Picture 869">
          <a:extLst>
            <a:ext uri="{FF2B5EF4-FFF2-40B4-BE49-F238E27FC236}">
              <a16:creationId xmlns:a16="http://schemas.microsoft.com/office/drawing/2014/main" id="{00000000-0008-0000-0900-000025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366" name="Picture 870">
          <a:extLst>
            <a:ext uri="{FF2B5EF4-FFF2-40B4-BE49-F238E27FC236}">
              <a16:creationId xmlns:a16="http://schemas.microsoft.com/office/drawing/2014/main" id="{00000000-0008-0000-0900-000026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367" name="Picture 871">
          <a:extLst>
            <a:ext uri="{FF2B5EF4-FFF2-40B4-BE49-F238E27FC236}">
              <a16:creationId xmlns:a16="http://schemas.microsoft.com/office/drawing/2014/main" id="{00000000-0008-0000-0900-000027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368" name="Picture 872">
          <a:extLst>
            <a:ext uri="{FF2B5EF4-FFF2-40B4-BE49-F238E27FC236}">
              <a16:creationId xmlns:a16="http://schemas.microsoft.com/office/drawing/2014/main" id="{00000000-0008-0000-0900-000028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369" name="Picture 873">
          <a:extLst>
            <a:ext uri="{FF2B5EF4-FFF2-40B4-BE49-F238E27FC236}">
              <a16:creationId xmlns:a16="http://schemas.microsoft.com/office/drawing/2014/main" id="{00000000-0008-0000-0900-000029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370" name="Picture 874">
          <a:extLst>
            <a:ext uri="{FF2B5EF4-FFF2-40B4-BE49-F238E27FC236}">
              <a16:creationId xmlns:a16="http://schemas.microsoft.com/office/drawing/2014/main" id="{00000000-0008-0000-0900-00002A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371" name="Picture 875">
          <a:extLst>
            <a:ext uri="{FF2B5EF4-FFF2-40B4-BE49-F238E27FC236}">
              <a16:creationId xmlns:a16="http://schemas.microsoft.com/office/drawing/2014/main" id="{00000000-0008-0000-0900-00002B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372" name="Picture 876">
          <a:extLst>
            <a:ext uri="{FF2B5EF4-FFF2-40B4-BE49-F238E27FC236}">
              <a16:creationId xmlns:a16="http://schemas.microsoft.com/office/drawing/2014/main" id="{00000000-0008-0000-0900-00002C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373" name="Picture 877">
          <a:extLst>
            <a:ext uri="{FF2B5EF4-FFF2-40B4-BE49-F238E27FC236}">
              <a16:creationId xmlns:a16="http://schemas.microsoft.com/office/drawing/2014/main" id="{00000000-0008-0000-0900-00002D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374" name="Picture 878">
          <a:extLst>
            <a:ext uri="{FF2B5EF4-FFF2-40B4-BE49-F238E27FC236}">
              <a16:creationId xmlns:a16="http://schemas.microsoft.com/office/drawing/2014/main" id="{00000000-0008-0000-0900-00002E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375" name="Picture 879">
          <a:extLst>
            <a:ext uri="{FF2B5EF4-FFF2-40B4-BE49-F238E27FC236}">
              <a16:creationId xmlns:a16="http://schemas.microsoft.com/office/drawing/2014/main" id="{00000000-0008-0000-0900-00002F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376" name="Picture 880">
          <a:extLst>
            <a:ext uri="{FF2B5EF4-FFF2-40B4-BE49-F238E27FC236}">
              <a16:creationId xmlns:a16="http://schemas.microsoft.com/office/drawing/2014/main" id="{00000000-0008-0000-0900-000030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377" name="Picture 881">
          <a:extLst>
            <a:ext uri="{FF2B5EF4-FFF2-40B4-BE49-F238E27FC236}">
              <a16:creationId xmlns:a16="http://schemas.microsoft.com/office/drawing/2014/main" id="{00000000-0008-0000-0900-000031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378" name="Picture 882">
          <a:extLst>
            <a:ext uri="{FF2B5EF4-FFF2-40B4-BE49-F238E27FC236}">
              <a16:creationId xmlns:a16="http://schemas.microsoft.com/office/drawing/2014/main" id="{00000000-0008-0000-0900-000032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379" name="Picture 883">
          <a:extLst>
            <a:ext uri="{FF2B5EF4-FFF2-40B4-BE49-F238E27FC236}">
              <a16:creationId xmlns:a16="http://schemas.microsoft.com/office/drawing/2014/main" id="{00000000-0008-0000-0900-000033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380" name="Picture 884">
          <a:extLst>
            <a:ext uri="{FF2B5EF4-FFF2-40B4-BE49-F238E27FC236}">
              <a16:creationId xmlns:a16="http://schemas.microsoft.com/office/drawing/2014/main" id="{00000000-0008-0000-0900-000034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381" name="Picture 885">
          <a:extLst>
            <a:ext uri="{FF2B5EF4-FFF2-40B4-BE49-F238E27FC236}">
              <a16:creationId xmlns:a16="http://schemas.microsoft.com/office/drawing/2014/main" id="{00000000-0008-0000-0900-000035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382" name="Picture 886">
          <a:extLst>
            <a:ext uri="{FF2B5EF4-FFF2-40B4-BE49-F238E27FC236}">
              <a16:creationId xmlns:a16="http://schemas.microsoft.com/office/drawing/2014/main" id="{00000000-0008-0000-0900-000036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383" name="Picture 887">
          <a:extLst>
            <a:ext uri="{FF2B5EF4-FFF2-40B4-BE49-F238E27FC236}">
              <a16:creationId xmlns:a16="http://schemas.microsoft.com/office/drawing/2014/main" id="{00000000-0008-0000-0900-000037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384" name="Picture 888">
          <a:extLst>
            <a:ext uri="{FF2B5EF4-FFF2-40B4-BE49-F238E27FC236}">
              <a16:creationId xmlns:a16="http://schemas.microsoft.com/office/drawing/2014/main" id="{00000000-0008-0000-0900-000038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385" name="Picture 889">
          <a:extLst>
            <a:ext uri="{FF2B5EF4-FFF2-40B4-BE49-F238E27FC236}">
              <a16:creationId xmlns:a16="http://schemas.microsoft.com/office/drawing/2014/main" id="{00000000-0008-0000-0900-000039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386" name="Picture 890">
          <a:extLst>
            <a:ext uri="{FF2B5EF4-FFF2-40B4-BE49-F238E27FC236}">
              <a16:creationId xmlns:a16="http://schemas.microsoft.com/office/drawing/2014/main" id="{00000000-0008-0000-0900-00003A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387" name="Picture 891">
          <a:extLst>
            <a:ext uri="{FF2B5EF4-FFF2-40B4-BE49-F238E27FC236}">
              <a16:creationId xmlns:a16="http://schemas.microsoft.com/office/drawing/2014/main" id="{00000000-0008-0000-0900-00003B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388" name="Picture 892">
          <a:extLst>
            <a:ext uri="{FF2B5EF4-FFF2-40B4-BE49-F238E27FC236}">
              <a16:creationId xmlns:a16="http://schemas.microsoft.com/office/drawing/2014/main" id="{00000000-0008-0000-0900-00003C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389" name="Picture 893">
          <a:extLst>
            <a:ext uri="{FF2B5EF4-FFF2-40B4-BE49-F238E27FC236}">
              <a16:creationId xmlns:a16="http://schemas.microsoft.com/office/drawing/2014/main" id="{00000000-0008-0000-0900-00003D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390" name="Picture 894">
          <a:extLst>
            <a:ext uri="{FF2B5EF4-FFF2-40B4-BE49-F238E27FC236}">
              <a16:creationId xmlns:a16="http://schemas.microsoft.com/office/drawing/2014/main" id="{00000000-0008-0000-0900-00003E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391" name="Picture 895">
          <a:extLst>
            <a:ext uri="{FF2B5EF4-FFF2-40B4-BE49-F238E27FC236}">
              <a16:creationId xmlns:a16="http://schemas.microsoft.com/office/drawing/2014/main" id="{00000000-0008-0000-0900-00003F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392" name="Picture 896">
          <a:extLst>
            <a:ext uri="{FF2B5EF4-FFF2-40B4-BE49-F238E27FC236}">
              <a16:creationId xmlns:a16="http://schemas.microsoft.com/office/drawing/2014/main" id="{00000000-0008-0000-0900-000040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393" name="Picture 897">
          <a:extLst>
            <a:ext uri="{FF2B5EF4-FFF2-40B4-BE49-F238E27FC236}">
              <a16:creationId xmlns:a16="http://schemas.microsoft.com/office/drawing/2014/main" id="{00000000-0008-0000-0900-000041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394" name="Picture 898">
          <a:extLst>
            <a:ext uri="{FF2B5EF4-FFF2-40B4-BE49-F238E27FC236}">
              <a16:creationId xmlns:a16="http://schemas.microsoft.com/office/drawing/2014/main" id="{00000000-0008-0000-0900-000042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395" name="Picture 899">
          <a:extLst>
            <a:ext uri="{FF2B5EF4-FFF2-40B4-BE49-F238E27FC236}">
              <a16:creationId xmlns:a16="http://schemas.microsoft.com/office/drawing/2014/main" id="{00000000-0008-0000-0900-000043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396" name="Picture 900">
          <a:extLst>
            <a:ext uri="{FF2B5EF4-FFF2-40B4-BE49-F238E27FC236}">
              <a16:creationId xmlns:a16="http://schemas.microsoft.com/office/drawing/2014/main" id="{00000000-0008-0000-0900-000044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397" name="Picture 901">
          <a:extLst>
            <a:ext uri="{FF2B5EF4-FFF2-40B4-BE49-F238E27FC236}">
              <a16:creationId xmlns:a16="http://schemas.microsoft.com/office/drawing/2014/main" id="{00000000-0008-0000-0900-000045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398" name="Picture 902">
          <a:extLst>
            <a:ext uri="{FF2B5EF4-FFF2-40B4-BE49-F238E27FC236}">
              <a16:creationId xmlns:a16="http://schemas.microsoft.com/office/drawing/2014/main" id="{00000000-0008-0000-0900-000046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399" name="Picture 903">
          <a:extLst>
            <a:ext uri="{FF2B5EF4-FFF2-40B4-BE49-F238E27FC236}">
              <a16:creationId xmlns:a16="http://schemas.microsoft.com/office/drawing/2014/main" id="{00000000-0008-0000-0900-000047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400" name="Picture 904">
          <a:extLst>
            <a:ext uri="{FF2B5EF4-FFF2-40B4-BE49-F238E27FC236}">
              <a16:creationId xmlns:a16="http://schemas.microsoft.com/office/drawing/2014/main" id="{00000000-0008-0000-0900-000048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401" name="Picture 905">
          <a:extLst>
            <a:ext uri="{FF2B5EF4-FFF2-40B4-BE49-F238E27FC236}">
              <a16:creationId xmlns:a16="http://schemas.microsoft.com/office/drawing/2014/main" id="{00000000-0008-0000-0900-000049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402" name="Picture 906">
          <a:extLst>
            <a:ext uri="{FF2B5EF4-FFF2-40B4-BE49-F238E27FC236}">
              <a16:creationId xmlns:a16="http://schemas.microsoft.com/office/drawing/2014/main" id="{00000000-0008-0000-0900-00004A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403" name="Picture 907">
          <a:extLst>
            <a:ext uri="{FF2B5EF4-FFF2-40B4-BE49-F238E27FC236}">
              <a16:creationId xmlns:a16="http://schemas.microsoft.com/office/drawing/2014/main" id="{00000000-0008-0000-0900-00004B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404" name="Picture 908">
          <a:extLst>
            <a:ext uri="{FF2B5EF4-FFF2-40B4-BE49-F238E27FC236}">
              <a16:creationId xmlns:a16="http://schemas.microsoft.com/office/drawing/2014/main" id="{00000000-0008-0000-0900-00004C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405" name="Picture 909">
          <a:extLst>
            <a:ext uri="{FF2B5EF4-FFF2-40B4-BE49-F238E27FC236}">
              <a16:creationId xmlns:a16="http://schemas.microsoft.com/office/drawing/2014/main" id="{00000000-0008-0000-0900-00004D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406" name="Picture 910">
          <a:extLst>
            <a:ext uri="{FF2B5EF4-FFF2-40B4-BE49-F238E27FC236}">
              <a16:creationId xmlns:a16="http://schemas.microsoft.com/office/drawing/2014/main" id="{00000000-0008-0000-0900-00004E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407" name="Picture 911">
          <a:extLst>
            <a:ext uri="{FF2B5EF4-FFF2-40B4-BE49-F238E27FC236}">
              <a16:creationId xmlns:a16="http://schemas.microsoft.com/office/drawing/2014/main" id="{00000000-0008-0000-0900-00004F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408" name="Picture 912">
          <a:extLst>
            <a:ext uri="{FF2B5EF4-FFF2-40B4-BE49-F238E27FC236}">
              <a16:creationId xmlns:a16="http://schemas.microsoft.com/office/drawing/2014/main" id="{00000000-0008-0000-0900-000050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409" name="Picture 913">
          <a:extLst>
            <a:ext uri="{FF2B5EF4-FFF2-40B4-BE49-F238E27FC236}">
              <a16:creationId xmlns:a16="http://schemas.microsoft.com/office/drawing/2014/main" id="{00000000-0008-0000-0900-000051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410" name="Picture 914">
          <a:extLst>
            <a:ext uri="{FF2B5EF4-FFF2-40B4-BE49-F238E27FC236}">
              <a16:creationId xmlns:a16="http://schemas.microsoft.com/office/drawing/2014/main" id="{00000000-0008-0000-0900-000052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411" name="Picture 915">
          <a:extLst>
            <a:ext uri="{FF2B5EF4-FFF2-40B4-BE49-F238E27FC236}">
              <a16:creationId xmlns:a16="http://schemas.microsoft.com/office/drawing/2014/main" id="{00000000-0008-0000-0900-000053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412" name="Picture 916">
          <a:extLst>
            <a:ext uri="{FF2B5EF4-FFF2-40B4-BE49-F238E27FC236}">
              <a16:creationId xmlns:a16="http://schemas.microsoft.com/office/drawing/2014/main" id="{00000000-0008-0000-0900-000054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413" name="Picture 917">
          <a:extLst>
            <a:ext uri="{FF2B5EF4-FFF2-40B4-BE49-F238E27FC236}">
              <a16:creationId xmlns:a16="http://schemas.microsoft.com/office/drawing/2014/main" id="{00000000-0008-0000-0900-000055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414" name="Picture 918">
          <a:extLst>
            <a:ext uri="{FF2B5EF4-FFF2-40B4-BE49-F238E27FC236}">
              <a16:creationId xmlns:a16="http://schemas.microsoft.com/office/drawing/2014/main" id="{00000000-0008-0000-0900-000056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415" name="Picture 919">
          <a:extLst>
            <a:ext uri="{FF2B5EF4-FFF2-40B4-BE49-F238E27FC236}">
              <a16:creationId xmlns:a16="http://schemas.microsoft.com/office/drawing/2014/main" id="{00000000-0008-0000-0900-000057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416" name="Picture 920">
          <a:extLst>
            <a:ext uri="{FF2B5EF4-FFF2-40B4-BE49-F238E27FC236}">
              <a16:creationId xmlns:a16="http://schemas.microsoft.com/office/drawing/2014/main" id="{00000000-0008-0000-0900-000058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417" name="Picture 921">
          <a:extLst>
            <a:ext uri="{FF2B5EF4-FFF2-40B4-BE49-F238E27FC236}">
              <a16:creationId xmlns:a16="http://schemas.microsoft.com/office/drawing/2014/main" id="{00000000-0008-0000-0900-000059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418" name="Picture 922">
          <a:extLst>
            <a:ext uri="{FF2B5EF4-FFF2-40B4-BE49-F238E27FC236}">
              <a16:creationId xmlns:a16="http://schemas.microsoft.com/office/drawing/2014/main" id="{00000000-0008-0000-0900-00005A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419" name="Picture 923">
          <a:extLst>
            <a:ext uri="{FF2B5EF4-FFF2-40B4-BE49-F238E27FC236}">
              <a16:creationId xmlns:a16="http://schemas.microsoft.com/office/drawing/2014/main" id="{00000000-0008-0000-0900-00005B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420" name="Picture 924">
          <a:extLst>
            <a:ext uri="{FF2B5EF4-FFF2-40B4-BE49-F238E27FC236}">
              <a16:creationId xmlns:a16="http://schemas.microsoft.com/office/drawing/2014/main" id="{00000000-0008-0000-0900-00005C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421" name="Picture 925">
          <a:extLst>
            <a:ext uri="{FF2B5EF4-FFF2-40B4-BE49-F238E27FC236}">
              <a16:creationId xmlns:a16="http://schemas.microsoft.com/office/drawing/2014/main" id="{00000000-0008-0000-0900-00005D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422" name="Picture 926">
          <a:extLst>
            <a:ext uri="{FF2B5EF4-FFF2-40B4-BE49-F238E27FC236}">
              <a16:creationId xmlns:a16="http://schemas.microsoft.com/office/drawing/2014/main" id="{00000000-0008-0000-0900-00005E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423" name="Picture 927">
          <a:extLst>
            <a:ext uri="{FF2B5EF4-FFF2-40B4-BE49-F238E27FC236}">
              <a16:creationId xmlns:a16="http://schemas.microsoft.com/office/drawing/2014/main" id="{00000000-0008-0000-0900-00005F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424" name="Picture 928">
          <a:extLst>
            <a:ext uri="{FF2B5EF4-FFF2-40B4-BE49-F238E27FC236}">
              <a16:creationId xmlns:a16="http://schemas.microsoft.com/office/drawing/2014/main" id="{00000000-0008-0000-0900-000060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425" name="Picture 929">
          <a:extLst>
            <a:ext uri="{FF2B5EF4-FFF2-40B4-BE49-F238E27FC236}">
              <a16:creationId xmlns:a16="http://schemas.microsoft.com/office/drawing/2014/main" id="{00000000-0008-0000-0900-000061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426" name="Picture 930">
          <a:extLst>
            <a:ext uri="{FF2B5EF4-FFF2-40B4-BE49-F238E27FC236}">
              <a16:creationId xmlns:a16="http://schemas.microsoft.com/office/drawing/2014/main" id="{00000000-0008-0000-0900-000062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427" name="Picture 931">
          <a:extLst>
            <a:ext uri="{FF2B5EF4-FFF2-40B4-BE49-F238E27FC236}">
              <a16:creationId xmlns:a16="http://schemas.microsoft.com/office/drawing/2014/main" id="{00000000-0008-0000-0900-000063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428" name="Picture 932">
          <a:extLst>
            <a:ext uri="{FF2B5EF4-FFF2-40B4-BE49-F238E27FC236}">
              <a16:creationId xmlns:a16="http://schemas.microsoft.com/office/drawing/2014/main" id="{00000000-0008-0000-0900-000064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429" name="Picture 933">
          <a:extLst>
            <a:ext uri="{FF2B5EF4-FFF2-40B4-BE49-F238E27FC236}">
              <a16:creationId xmlns:a16="http://schemas.microsoft.com/office/drawing/2014/main" id="{00000000-0008-0000-0900-000065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430" name="Picture 934">
          <a:extLst>
            <a:ext uri="{FF2B5EF4-FFF2-40B4-BE49-F238E27FC236}">
              <a16:creationId xmlns:a16="http://schemas.microsoft.com/office/drawing/2014/main" id="{00000000-0008-0000-0900-000066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431" name="Picture 935">
          <a:extLst>
            <a:ext uri="{FF2B5EF4-FFF2-40B4-BE49-F238E27FC236}">
              <a16:creationId xmlns:a16="http://schemas.microsoft.com/office/drawing/2014/main" id="{00000000-0008-0000-0900-000067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432" name="Picture 936">
          <a:extLst>
            <a:ext uri="{FF2B5EF4-FFF2-40B4-BE49-F238E27FC236}">
              <a16:creationId xmlns:a16="http://schemas.microsoft.com/office/drawing/2014/main" id="{00000000-0008-0000-0900-000068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433" name="Picture 937">
          <a:extLst>
            <a:ext uri="{FF2B5EF4-FFF2-40B4-BE49-F238E27FC236}">
              <a16:creationId xmlns:a16="http://schemas.microsoft.com/office/drawing/2014/main" id="{00000000-0008-0000-0900-000069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434" name="Picture 938">
          <a:extLst>
            <a:ext uri="{FF2B5EF4-FFF2-40B4-BE49-F238E27FC236}">
              <a16:creationId xmlns:a16="http://schemas.microsoft.com/office/drawing/2014/main" id="{00000000-0008-0000-0900-00006A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435" name="Picture 939">
          <a:extLst>
            <a:ext uri="{FF2B5EF4-FFF2-40B4-BE49-F238E27FC236}">
              <a16:creationId xmlns:a16="http://schemas.microsoft.com/office/drawing/2014/main" id="{00000000-0008-0000-0900-00006B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436" name="Picture 940">
          <a:extLst>
            <a:ext uri="{FF2B5EF4-FFF2-40B4-BE49-F238E27FC236}">
              <a16:creationId xmlns:a16="http://schemas.microsoft.com/office/drawing/2014/main" id="{00000000-0008-0000-0900-00006C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437" name="Picture 941">
          <a:extLst>
            <a:ext uri="{FF2B5EF4-FFF2-40B4-BE49-F238E27FC236}">
              <a16:creationId xmlns:a16="http://schemas.microsoft.com/office/drawing/2014/main" id="{00000000-0008-0000-0900-00006D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438" name="Picture 942">
          <a:extLst>
            <a:ext uri="{FF2B5EF4-FFF2-40B4-BE49-F238E27FC236}">
              <a16:creationId xmlns:a16="http://schemas.microsoft.com/office/drawing/2014/main" id="{00000000-0008-0000-0900-00006E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439" name="Picture 943">
          <a:extLst>
            <a:ext uri="{FF2B5EF4-FFF2-40B4-BE49-F238E27FC236}">
              <a16:creationId xmlns:a16="http://schemas.microsoft.com/office/drawing/2014/main" id="{00000000-0008-0000-0900-00006F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440" name="Picture 944">
          <a:extLst>
            <a:ext uri="{FF2B5EF4-FFF2-40B4-BE49-F238E27FC236}">
              <a16:creationId xmlns:a16="http://schemas.microsoft.com/office/drawing/2014/main" id="{00000000-0008-0000-0900-000070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441" name="Picture 945">
          <a:extLst>
            <a:ext uri="{FF2B5EF4-FFF2-40B4-BE49-F238E27FC236}">
              <a16:creationId xmlns:a16="http://schemas.microsoft.com/office/drawing/2014/main" id="{00000000-0008-0000-0900-000071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442" name="Picture 946">
          <a:extLst>
            <a:ext uri="{FF2B5EF4-FFF2-40B4-BE49-F238E27FC236}">
              <a16:creationId xmlns:a16="http://schemas.microsoft.com/office/drawing/2014/main" id="{00000000-0008-0000-0900-000072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443" name="Picture 947">
          <a:extLst>
            <a:ext uri="{FF2B5EF4-FFF2-40B4-BE49-F238E27FC236}">
              <a16:creationId xmlns:a16="http://schemas.microsoft.com/office/drawing/2014/main" id="{00000000-0008-0000-0900-000073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444" name="Picture 948">
          <a:extLst>
            <a:ext uri="{FF2B5EF4-FFF2-40B4-BE49-F238E27FC236}">
              <a16:creationId xmlns:a16="http://schemas.microsoft.com/office/drawing/2014/main" id="{00000000-0008-0000-0900-000074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445" name="Picture 949">
          <a:extLst>
            <a:ext uri="{FF2B5EF4-FFF2-40B4-BE49-F238E27FC236}">
              <a16:creationId xmlns:a16="http://schemas.microsoft.com/office/drawing/2014/main" id="{00000000-0008-0000-0900-000075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446" name="Picture 950">
          <a:extLst>
            <a:ext uri="{FF2B5EF4-FFF2-40B4-BE49-F238E27FC236}">
              <a16:creationId xmlns:a16="http://schemas.microsoft.com/office/drawing/2014/main" id="{00000000-0008-0000-0900-000076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447" name="Picture 951">
          <a:extLst>
            <a:ext uri="{FF2B5EF4-FFF2-40B4-BE49-F238E27FC236}">
              <a16:creationId xmlns:a16="http://schemas.microsoft.com/office/drawing/2014/main" id="{00000000-0008-0000-0900-000077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448" name="Picture 952">
          <a:extLst>
            <a:ext uri="{FF2B5EF4-FFF2-40B4-BE49-F238E27FC236}">
              <a16:creationId xmlns:a16="http://schemas.microsoft.com/office/drawing/2014/main" id="{00000000-0008-0000-0900-000078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449" name="Picture 953">
          <a:extLst>
            <a:ext uri="{FF2B5EF4-FFF2-40B4-BE49-F238E27FC236}">
              <a16:creationId xmlns:a16="http://schemas.microsoft.com/office/drawing/2014/main" id="{00000000-0008-0000-0900-000079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450" name="Picture 954">
          <a:extLst>
            <a:ext uri="{FF2B5EF4-FFF2-40B4-BE49-F238E27FC236}">
              <a16:creationId xmlns:a16="http://schemas.microsoft.com/office/drawing/2014/main" id="{00000000-0008-0000-0900-00007A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451" name="Picture 955">
          <a:extLst>
            <a:ext uri="{FF2B5EF4-FFF2-40B4-BE49-F238E27FC236}">
              <a16:creationId xmlns:a16="http://schemas.microsoft.com/office/drawing/2014/main" id="{00000000-0008-0000-0900-00007B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452" name="Picture 956">
          <a:extLst>
            <a:ext uri="{FF2B5EF4-FFF2-40B4-BE49-F238E27FC236}">
              <a16:creationId xmlns:a16="http://schemas.microsoft.com/office/drawing/2014/main" id="{00000000-0008-0000-0900-00007C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453" name="Picture 957">
          <a:extLst>
            <a:ext uri="{FF2B5EF4-FFF2-40B4-BE49-F238E27FC236}">
              <a16:creationId xmlns:a16="http://schemas.microsoft.com/office/drawing/2014/main" id="{00000000-0008-0000-0900-00007D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454" name="Picture 958">
          <a:extLst>
            <a:ext uri="{FF2B5EF4-FFF2-40B4-BE49-F238E27FC236}">
              <a16:creationId xmlns:a16="http://schemas.microsoft.com/office/drawing/2014/main" id="{00000000-0008-0000-0900-00007E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455" name="Picture 959">
          <a:extLst>
            <a:ext uri="{FF2B5EF4-FFF2-40B4-BE49-F238E27FC236}">
              <a16:creationId xmlns:a16="http://schemas.microsoft.com/office/drawing/2014/main" id="{00000000-0008-0000-0900-00007F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456" name="Picture 960">
          <a:extLst>
            <a:ext uri="{FF2B5EF4-FFF2-40B4-BE49-F238E27FC236}">
              <a16:creationId xmlns:a16="http://schemas.microsoft.com/office/drawing/2014/main" id="{00000000-0008-0000-0900-000080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457" name="Picture 961">
          <a:extLst>
            <a:ext uri="{FF2B5EF4-FFF2-40B4-BE49-F238E27FC236}">
              <a16:creationId xmlns:a16="http://schemas.microsoft.com/office/drawing/2014/main" id="{00000000-0008-0000-0900-000081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458" name="Picture 962">
          <a:extLst>
            <a:ext uri="{FF2B5EF4-FFF2-40B4-BE49-F238E27FC236}">
              <a16:creationId xmlns:a16="http://schemas.microsoft.com/office/drawing/2014/main" id="{00000000-0008-0000-0900-000082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459" name="Picture 963">
          <a:extLst>
            <a:ext uri="{FF2B5EF4-FFF2-40B4-BE49-F238E27FC236}">
              <a16:creationId xmlns:a16="http://schemas.microsoft.com/office/drawing/2014/main" id="{00000000-0008-0000-0900-000083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460" name="Picture 964">
          <a:extLst>
            <a:ext uri="{FF2B5EF4-FFF2-40B4-BE49-F238E27FC236}">
              <a16:creationId xmlns:a16="http://schemas.microsoft.com/office/drawing/2014/main" id="{00000000-0008-0000-0900-000084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461" name="Picture 965">
          <a:extLst>
            <a:ext uri="{FF2B5EF4-FFF2-40B4-BE49-F238E27FC236}">
              <a16:creationId xmlns:a16="http://schemas.microsoft.com/office/drawing/2014/main" id="{00000000-0008-0000-0900-000085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462" name="Picture 966">
          <a:extLst>
            <a:ext uri="{FF2B5EF4-FFF2-40B4-BE49-F238E27FC236}">
              <a16:creationId xmlns:a16="http://schemas.microsoft.com/office/drawing/2014/main" id="{00000000-0008-0000-0900-000086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463" name="Picture 967">
          <a:extLst>
            <a:ext uri="{FF2B5EF4-FFF2-40B4-BE49-F238E27FC236}">
              <a16:creationId xmlns:a16="http://schemas.microsoft.com/office/drawing/2014/main" id="{00000000-0008-0000-0900-000087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464" name="Picture 968">
          <a:extLst>
            <a:ext uri="{FF2B5EF4-FFF2-40B4-BE49-F238E27FC236}">
              <a16:creationId xmlns:a16="http://schemas.microsoft.com/office/drawing/2014/main" id="{00000000-0008-0000-0900-000088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465" name="Picture 969">
          <a:extLst>
            <a:ext uri="{FF2B5EF4-FFF2-40B4-BE49-F238E27FC236}">
              <a16:creationId xmlns:a16="http://schemas.microsoft.com/office/drawing/2014/main" id="{00000000-0008-0000-0900-000089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466" name="Picture 970">
          <a:extLst>
            <a:ext uri="{FF2B5EF4-FFF2-40B4-BE49-F238E27FC236}">
              <a16:creationId xmlns:a16="http://schemas.microsoft.com/office/drawing/2014/main" id="{00000000-0008-0000-0900-00008A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467" name="Picture 971">
          <a:extLst>
            <a:ext uri="{FF2B5EF4-FFF2-40B4-BE49-F238E27FC236}">
              <a16:creationId xmlns:a16="http://schemas.microsoft.com/office/drawing/2014/main" id="{00000000-0008-0000-0900-00008B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468" name="Picture 972">
          <a:extLst>
            <a:ext uri="{FF2B5EF4-FFF2-40B4-BE49-F238E27FC236}">
              <a16:creationId xmlns:a16="http://schemas.microsoft.com/office/drawing/2014/main" id="{00000000-0008-0000-0900-00008C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469" name="Picture 973">
          <a:extLst>
            <a:ext uri="{FF2B5EF4-FFF2-40B4-BE49-F238E27FC236}">
              <a16:creationId xmlns:a16="http://schemas.microsoft.com/office/drawing/2014/main" id="{00000000-0008-0000-0900-00008D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470" name="Picture 974">
          <a:extLst>
            <a:ext uri="{FF2B5EF4-FFF2-40B4-BE49-F238E27FC236}">
              <a16:creationId xmlns:a16="http://schemas.microsoft.com/office/drawing/2014/main" id="{00000000-0008-0000-0900-00008E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471" name="Picture 975">
          <a:extLst>
            <a:ext uri="{FF2B5EF4-FFF2-40B4-BE49-F238E27FC236}">
              <a16:creationId xmlns:a16="http://schemas.microsoft.com/office/drawing/2014/main" id="{00000000-0008-0000-0900-00008F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472" name="Picture 976">
          <a:extLst>
            <a:ext uri="{FF2B5EF4-FFF2-40B4-BE49-F238E27FC236}">
              <a16:creationId xmlns:a16="http://schemas.microsoft.com/office/drawing/2014/main" id="{00000000-0008-0000-0900-000090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304</xdr:row>
      <xdr:rowOff>0</xdr:rowOff>
    </xdr:from>
    <xdr:to>
      <xdr:col>8</xdr:col>
      <xdr:colOff>0</xdr:colOff>
      <xdr:row>304</xdr:row>
      <xdr:rowOff>0</xdr:rowOff>
    </xdr:to>
    <xdr:pic>
      <xdr:nvPicPr>
        <xdr:cNvPr id="3473" name="Picture 977">
          <a:extLst>
            <a:ext uri="{FF2B5EF4-FFF2-40B4-BE49-F238E27FC236}">
              <a16:creationId xmlns:a16="http://schemas.microsoft.com/office/drawing/2014/main" id="{00000000-0008-0000-0900-000091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35831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304</xdr:row>
      <xdr:rowOff>0</xdr:rowOff>
    </xdr:from>
    <xdr:to>
      <xdr:col>8</xdr:col>
      <xdr:colOff>0</xdr:colOff>
      <xdr:row>304</xdr:row>
      <xdr:rowOff>0</xdr:rowOff>
    </xdr:to>
    <xdr:pic>
      <xdr:nvPicPr>
        <xdr:cNvPr id="3474" name="Picture 978">
          <a:extLst>
            <a:ext uri="{FF2B5EF4-FFF2-40B4-BE49-F238E27FC236}">
              <a16:creationId xmlns:a16="http://schemas.microsoft.com/office/drawing/2014/main" id="{00000000-0008-0000-0900-000092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35831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304</xdr:row>
      <xdr:rowOff>0</xdr:rowOff>
    </xdr:from>
    <xdr:to>
      <xdr:col>8</xdr:col>
      <xdr:colOff>0</xdr:colOff>
      <xdr:row>304</xdr:row>
      <xdr:rowOff>0</xdr:rowOff>
    </xdr:to>
    <xdr:pic>
      <xdr:nvPicPr>
        <xdr:cNvPr id="3475" name="Picture 979">
          <a:extLst>
            <a:ext uri="{FF2B5EF4-FFF2-40B4-BE49-F238E27FC236}">
              <a16:creationId xmlns:a16="http://schemas.microsoft.com/office/drawing/2014/main" id="{00000000-0008-0000-0900-000093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35831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304</xdr:row>
      <xdr:rowOff>0</xdr:rowOff>
    </xdr:from>
    <xdr:to>
      <xdr:col>8</xdr:col>
      <xdr:colOff>0</xdr:colOff>
      <xdr:row>304</xdr:row>
      <xdr:rowOff>0</xdr:rowOff>
    </xdr:to>
    <xdr:pic>
      <xdr:nvPicPr>
        <xdr:cNvPr id="3476" name="Picture 980">
          <a:extLst>
            <a:ext uri="{FF2B5EF4-FFF2-40B4-BE49-F238E27FC236}">
              <a16:creationId xmlns:a16="http://schemas.microsoft.com/office/drawing/2014/main" id="{00000000-0008-0000-0900-000094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35831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304</xdr:row>
      <xdr:rowOff>0</xdr:rowOff>
    </xdr:from>
    <xdr:to>
      <xdr:col>8</xdr:col>
      <xdr:colOff>0</xdr:colOff>
      <xdr:row>304</xdr:row>
      <xdr:rowOff>0</xdr:rowOff>
    </xdr:to>
    <xdr:pic>
      <xdr:nvPicPr>
        <xdr:cNvPr id="3477" name="Picture 981">
          <a:extLst>
            <a:ext uri="{FF2B5EF4-FFF2-40B4-BE49-F238E27FC236}">
              <a16:creationId xmlns:a16="http://schemas.microsoft.com/office/drawing/2014/main" id="{00000000-0008-0000-0900-000095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35831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304</xdr:row>
      <xdr:rowOff>0</xdr:rowOff>
    </xdr:from>
    <xdr:to>
      <xdr:col>8</xdr:col>
      <xdr:colOff>0</xdr:colOff>
      <xdr:row>304</xdr:row>
      <xdr:rowOff>0</xdr:rowOff>
    </xdr:to>
    <xdr:pic>
      <xdr:nvPicPr>
        <xdr:cNvPr id="3478" name="Picture 982">
          <a:extLst>
            <a:ext uri="{FF2B5EF4-FFF2-40B4-BE49-F238E27FC236}">
              <a16:creationId xmlns:a16="http://schemas.microsoft.com/office/drawing/2014/main" id="{00000000-0008-0000-0900-000096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35831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304</xdr:row>
      <xdr:rowOff>0</xdr:rowOff>
    </xdr:from>
    <xdr:to>
      <xdr:col>8</xdr:col>
      <xdr:colOff>0</xdr:colOff>
      <xdr:row>304</xdr:row>
      <xdr:rowOff>0</xdr:rowOff>
    </xdr:to>
    <xdr:pic>
      <xdr:nvPicPr>
        <xdr:cNvPr id="3479" name="Picture 983">
          <a:extLst>
            <a:ext uri="{FF2B5EF4-FFF2-40B4-BE49-F238E27FC236}">
              <a16:creationId xmlns:a16="http://schemas.microsoft.com/office/drawing/2014/main" id="{00000000-0008-0000-0900-000097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35831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304</xdr:row>
      <xdr:rowOff>0</xdr:rowOff>
    </xdr:from>
    <xdr:to>
      <xdr:col>8</xdr:col>
      <xdr:colOff>0</xdr:colOff>
      <xdr:row>304</xdr:row>
      <xdr:rowOff>0</xdr:rowOff>
    </xdr:to>
    <xdr:pic>
      <xdr:nvPicPr>
        <xdr:cNvPr id="3480" name="Picture 984">
          <a:extLst>
            <a:ext uri="{FF2B5EF4-FFF2-40B4-BE49-F238E27FC236}">
              <a16:creationId xmlns:a16="http://schemas.microsoft.com/office/drawing/2014/main" id="{00000000-0008-0000-0900-000098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35831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304</xdr:row>
      <xdr:rowOff>0</xdr:rowOff>
    </xdr:from>
    <xdr:to>
      <xdr:col>8</xdr:col>
      <xdr:colOff>0</xdr:colOff>
      <xdr:row>304</xdr:row>
      <xdr:rowOff>0</xdr:rowOff>
    </xdr:to>
    <xdr:pic>
      <xdr:nvPicPr>
        <xdr:cNvPr id="3481" name="Picture 985">
          <a:extLst>
            <a:ext uri="{FF2B5EF4-FFF2-40B4-BE49-F238E27FC236}">
              <a16:creationId xmlns:a16="http://schemas.microsoft.com/office/drawing/2014/main" id="{00000000-0008-0000-0900-000099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35831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304</xdr:row>
      <xdr:rowOff>0</xdr:rowOff>
    </xdr:from>
    <xdr:to>
      <xdr:col>8</xdr:col>
      <xdr:colOff>0</xdr:colOff>
      <xdr:row>304</xdr:row>
      <xdr:rowOff>0</xdr:rowOff>
    </xdr:to>
    <xdr:pic>
      <xdr:nvPicPr>
        <xdr:cNvPr id="3482" name="Picture 986">
          <a:extLst>
            <a:ext uri="{FF2B5EF4-FFF2-40B4-BE49-F238E27FC236}">
              <a16:creationId xmlns:a16="http://schemas.microsoft.com/office/drawing/2014/main" id="{00000000-0008-0000-0900-00009A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35831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304</xdr:row>
      <xdr:rowOff>0</xdr:rowOff>
    </xdr:from>
    <xdr:to>
      <xdr:col>8</xdr:col>
      <xdr:colOff>0</xdr:colOff>
      <xdr:row>304</xdr:row>
      <xdr:rowOff>0</xdr:rowOff>
    </xdr:to>
    <xdr:pic>
      <xdr:nvPicPr>
        <xdr:cNvPr id="3483" name="Picture 987">
          <a:extLst>
            <a:ext uri="{FF2B5EF4-FFF2-40B4-BE49-F238E27FC236}">
              <a16:creationId xmlns:a16="http://schemas.microsoft.com/office/drawing/2014/main" id="{00000000-0008-0000-0900-00009B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35831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304</xdr:row>
      <xdr:rowOff>0</xdr:rowOff>
    </xdr:from>
    <xdr:to>
      <xdr:col>8</xdr:col>
      <xdr:colOff>0</xdr:colOff>
      <xdr:row>304</xdr:row>
      <xdr:rowOff>0</xdr:rowOff>
    </xdr:to>
    <xdr:pic>
      <xdr:nvPicPr>
        <xdr:cNvPr id="3484" name="Picture 988">
          <a:extLst>
            <a:ext uri="{FF2B5EF4-FFF2-40B4-BE49-F238E27FC236}">
              <a16:creationId xmlns:a16="http://schemas.microsoft.com/office/drawing/2014/main" id="{00000000-0008-0000-0900-00009C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35831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304</xdr:row>
      <xdr:rowOff>0</xdr:rowOff>
    </xdr:from>
    <xdr:to>
      <xdr:col>8</xdr:col>
      <xdr:colOff>0</xdr:colOff>
      <xdr:row>304</xdr:row>
      <xdr:rowOff>0</xdr:rowOff>
    </xdr:to>
    <xdr:pic>
      <xdr:nvPicPr>
        <xdr:cNvPr id="3485" name="Picture 989">
          <a:extLst>
            <a:ext uri="{FF2B5EF4-FFF2-40B4-BE49-F238E27FC236}">
              <a16:creationId xmlns:a16="http://schemas.microsoft.com/office/drawing/2014/main" id="{00000000-0008-0000-0900-00009D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35831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304</xdr:row>
      <xdr:rowOff>0</xdr:rowOff>
    </xdr:from>
    <xdr:to>
      <xdr:col>8</xdr:col>
      <xdr:colOff>0</xdr:colOff>
      <xdr:row>304</xdr:row>
      <xdr:rowOff>0</xdr:rowOff>
    </xdr:to>
    <xdr:pic>
      <xdr:nvPicPr>
        <xdr:cNvPr id="3486" name="Picture 990">
          <a:extLst>
            <a:ext uri="{FF2B5EF4-FFF2-40B4-BE49-F238E27FC236}">
              <a16:creationId xmlns:a16="http://schemas.microsoft.com/office/drawing/2014/main" id="{00000000-0008-0000-0900-00009E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35831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304</xdr:row>
      <xdr:rowOff>0</xdr:rowOff>
    </xdr:from>
    <xdr:to>
      <xdr:col>8</xdr:col>
      <xdr:colOff>0</xdr:colOff>
      <xdr:row>304</xdr:row>
      <xdr:rowOff>0</xdr:rowOff>
    </xdr:to>
    <xdr:pic>
      <xdr:nvPicPr>
        <xdr:cNvPr id="3487" name="Picture 991">
          <a:extLst>
            <a:ext uri="{FF2B5EF4-FFF2-40B4-BE49-F238E27FC236}">
              <a16:creationId xmlns:a16="http://schemas.microsoft.com/office/drawing/2014/main" id="{00000000-0008-0000-0900-00009F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35831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304</xdr:row>
      <xdr:rowOff>0</xdr:rowOff>
    </xdr:from>
    <xdr:to>
      <xdr:col>8</xdr:col>
      <xdr:colOff>0</xdr:colOff>
      <xdr:row>304</xdr:row>
      <xdr:rowOff>0</xdr:rowOff>
    </xdr:to>
    <xdr:pic>
      <xdr:nvPicPr>
        <xdr:cNvPr id="3488" name="Picture 992">
          <a:extLst>
            <a:ext uri="{FF2B5EF4-FFF2-40B4-BE49-F238E27FC236}">
              <a16:creationId xmlns:a16="http://schemas.microsoft.com/office/drawing/2014/main" id="{00000000-0008-0000-0900-0000A0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35831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304</xdr:row>
      <xdr:rowOff>0</xdr:rowOff>
    </xdr:from>
    <xdr:to>
      <xdr:col>8</xdr:col>
      <xdr:colOff>0</xdr:colOff>
      <xdr:row>304</xdr:row>
      <xdr:rowOff>0</xdr:rowOff>
    </xdr:to>
    <xdr:pic>
      <xdr:nvPicPr>
        <xdr:cNvPr id="3489" name="Picture 993">
          <a:extLst>
            <a:ext uri="{FF2B5EF4-FFF2-40B4-BE49-F238E27FC236}">
              <a16:creationId xmlns:a16="http://schemas.microsoft.com/office/drawing/2014/main" id="{00000000-0008-0000-0900-0000A1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35831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304</xdr:row>
      <xdr:rowOff>0</xdr:rowOff>
    </xdr:from>
    <xdr:to>
      <xdr:col>8</xdr:col>
      <xdr:colOff>0</xdr:colOff>
      <xdr:row>304</xdr:row>
      <xdr:rowOff>0</xdr:rowOff>
    </xdr:to>
    <xdr:pic>
      <xdr:nvPicPr>
        <xdr:cNvPr id="3490" name="Picture 994">
          <a:extLst>
            <a:ext uri="{FF2B5EF4-FFF2-40B4-BE49-F238E27FC236}">
              <a16:creationId xmlns:a16="http://schemas.microsoft.com/office/drawing/2014/main" id="{00000000-0008-0000-0900-0000A2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35831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304</xdr:row>
      <xdr:rowOff>0</xdr:rowOff>
    </xdr:from>
    <xdr:to>
      <xdr:col>8</xdr:col>
      <xdr:colOff>0</xdr:colOff>
      <xdr:row>304</xdr:row>
      <xdr:rowOff>0</xdr:rowOff>
    </xdr:to>
    <xdr:pic>
      <xdr:nvPicPr>
        <xdr:cNvPr id="3491" name="Picture 995">
          <a:extLst>
            <a:ext uri="{FF2B5EF4-FFF2-40B4-BE49-F238E27FC236}">
              <a16:creationId xmlns:a16="http://schemas.microsoft.com/office/drawing/2014/main" id="{00000000-0008-0000-0900-0000A3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35831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304</xdr:row>
      <xdr:rowOff>0</xdr:rowOff>
    </xdr:from>
    <xdr:to>
      <xdr:col>8</xdr:col>
      <xdr:colOff>0</xdr:colOff>
      <xdr:row>304</xdr:row>
      <xdr:rowOff>0</xdr:rowOff>
    </xdr:to>
    <xdr:pic>
      <xdr:nvPicPr>
        <xdr:cNvPr id="3492" name="Picture 996">
          <a:extLst>
            <a:ext uri="{FF2B5EF4-FFF2-40B4-BE49-F238E27FC236}">
              <a16:creationId xmlns:a16="http://schemas.microsoft.com/office/drawing/2014/main" id="{00000000-0008-0000-0900-0000A4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35831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304</xdr:row>
      <xdr:rowOff>0</xdr:rowOff>
    </xdr:from>
    <xdr:to>
      <xdr:col>8</xdr:col>
      <xdr:colOff>0</xdr:colOff>
      <xdr:row>304</xdr:row>
      <xdr:rowOff>0</xdr:rowOff>
    </xdr:to>
    <xdr:pic>
      <xdr:nvPicPr>
        <xdr:cNvPr id="3493" name="Picture 997">
          <a:extLst>
            <a:ext uri="{FF2B5EF4-FFF2-40B4-BE49-F238E27FC236}">
              <a16:creationId xmlns:a16="http://schemas.microsoft.com/office/drawing/2014/main" id="{00000000-0008-0000-0900-0000A5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35831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304</xdr:row>
      <xdr:rowOff>0</xdr:rowOff>
    </xdr:from>
    <xdr:to>
      <xdr:col>8</xdr:col>
      <xdr:colOff>0</xdr:colOff>
      <xdr:row>304</xdr:row>
      <xdr:rowOff>0</xdr:rowOff>
    </xdr:to>
    <xdr:pic>
      <xdr:nvPicPr>
        <xdr:cNvPr id="3494" name="Picture 998">
          <a:extLst>
            <a:ext uri="{FF2B5EF4-FFF2-40B4-BE49-F238E27FC236}">
              <a16:creationId xmlns:a16="http://schemas.microsoft.com/office/drawing/2014/main" id="{00000000-0008-0000-0900-0000A6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35831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304</xdr:row>
      <xdr:rowOff>0</xdr:rowOff>
    </xdr:from>
    <xdr:to>
      <xdr:col>8</xdr:col>
      <xdr:colOff>0</xdr:colOff>
      <xdr:row>304</xdr:row>
      <xdr:rowOff>0</xdr:rowOff>
    </xdr:to>
    <xdr:pic>
      <xdr:nvPicPr>
        <xdr:cNvPr id="3495" name="Picture 999">
          <a:extLst>
            <a:ext uri="{FF2B5EF4-FFF2-40B4-BE49-F238E27FC236}">
              <a16:creationId xmlns:a16="http://schemas.microsoft.com/office/drawing/2014/main" id="{00000000-0008-0000-0900-0000A7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35831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304</xdr:row>
      <xdr:rowOff>0</xdr:rowOff>
    </xdr:from>
    <xdr:to>
      <xdr:col>8</xdr:col>
      <xdr:colOff>0</xdr:colOff>
      <xdr:row>304</xdr:row>
      <xdr:rowOff>0</xdr:rowOff>
    </xdr:to>
    <xdr:pic>
      <xdr:nvPicPr>
        <xdr:cNvPr id="3496" name="Picture 1000">
          <a:extLst>
            <a:ext uri="{FF2B5EF4-FFF2-40B4-BE49-F238E27FC236}">
              <a16:creationId xmlns:a16="http://schemas.microsoft.com/office/drawing/2014/main" id="{00000000-0008-0000-0900-0000A8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35831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304</xdr:row>
      <xdr:rowOff>0</xdr:rowOff>
    </xdr:from>
    <xdr:to>
      <xdr:col>8</xdr:col>
      <xdr:colOff>0</xdr:colOff>
      <xdr:row>304</xdr:row>
      <xdr:rowOff>0</xdr:rowOff>
    </xdr:to>
    <xdr:pic>
      <xdr:nvPicPr>
        <xdr:cNvPr id="3497" name="Picture 1001">
          <a:extLst>
            <a:ext uri="{FF2B5EF4-FFF2-40B4-BE49-F238E27FC236}">
              <a16:creationId xmlns:a16="http://schemas.microsoft.com/office/drawing/2014/main" id="{00000000-0008-0000-0900-0000A9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35831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304</xdr:row>
      <xdr:rowOff>0</xdr:rowOff>
    </xdr:from>
    <xdr:to>
      <xdr:col>8</xdr:col>
      <xdr:colOff>0</xdr:colOff>
      <xdr:row>304</xdr:row>
      <xdr:rowOff>0</xdr:rowOff>
    </xdr:to>
    <xdr:pic>
      <xdr:nvPicPr>
        <xdr:cNvPr id="3498" name="Picture 1002">
          <a:extLst>
            <a:ext uri="{FF2B5EF4-FFF2-40B4-BE49-F238E27FC236}">
              <a16:creationId xmlns:a16="http://schemas.microsoft.com/office/drawing/2014/main" id="{00000000-0008-0000-0900-0000AA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35831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304</xdr:row>
      <xdr:rowOff>0</xdr:rowOff>
    </xdr:from>
    <xdr:to>
      <xdr:col>8</xdr:col>
      <xdr:colOff>0</xdr:colOff>
      <xdr:row>304</xdr:row>
      <xdr:rowOff>0</xdr:rowOff>
    </xdr:to>
    <xdr:pic>
      <xdr:nvPicPr>
        <xdr:cNvPr id="3499" name="Picture 1003">
          <a:extLst>
            <a:ext uri="{FF2B5EF4-FFF2-40B4-BE49-F238E27FC236}">
              <a16:creationId xmlns:a16="http://schemas.microsoft.com/office/drawing/2014/main" id="{00000000-0008-0000-0900-0000AB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35831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304</xdr:row>
      <xdr:rowOff>0</xdr:rowOff>
    </xdr:from>
    <xdr:to>
      <xdr:col>8</xdr:col>
      <xdr:colOff>0</xdr:colOff>
      <xdr:row>304</xdr:row>
      <xdr:rowOff>0</xdr:rowOff>
    </xdr:to>
    <xdr:pic>
      <xdr:nvPicPr>
        <xdr:cNvPr id="3500" name="Picture 1004">
          <a:extLst>
            <a:ext uri="{FF2B5EF4-FFF2-40B4-BE49-F238E27FC236}">
              <a16:creationId xmlns:a16="http://schemas.microsoft.com/office/drawing/2014/main" id="{00000000-0008-0000-0900-0000AC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35831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304</xdr:row>
      <xdr:rowOff>0</xdr:rowOff>
    </xdr:from>
    <xdr:to>
      <xdr:col>8</xdr:col>
      <xdr:colOff>0</xdr:colOff>
      <xdr:row>304</xdr:row>
      <xdr:rowOff>0</xdr:rowOff>
    </xdr:to>
    <xdr:pic>
      <xdr:nvPicPr>
        <xdr:cNvPr id="3501" name="Picture 1005">
          <a:extLst>
            <a:ext uri="{FF2B5EF4-FFF2-40B4-BE49-F238E27FC236}">
              <a16:creationId xmlns:a16="http://schemas.microsoft.com/office/drawing/2014/main" id="{00000000-0008-0000-0900-0000AD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35831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304</xdr:row>
      <xdr:rowOff>0</xdr:rowOff>
    </xdr:from>
    <xdr:to>
      <xdr:col>8</xdr:col>
      <xdr:colOff>0</xdr:colOff>
      <xdr:row>304</xdr:row>
      <xdr:rowOff>0</xdr:rowOff>
    </xdr:to>
    <xdr:pic>
      <xdr:nvPicPr>
        <xdr:cNvPr id="3502" name="Picture 1006">
          <a:extLst>
            <a:ext uri="{FF2B5EF4-FFF2-40B4-BE49-F238E27FC236}">
              <a16:creationId xmlns:a16="http://schemas.microsoft.com/office/drawing/2014/main" id="{00000000-0008-0000-0900-0000AE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35831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304</xdr:row>
      <xdr:rowOff>0</xdr:rowOff>
    </xdr:from>
    <xdr:to>
      <xdr:col>8</xdr:col>
      <xdr:colOff>0</xdr:colOff>
      <xdr:row>304</xdr:row>
      <xdr:rowOff>0</xdr:rowOff>
    </xdr:to>
    <xdr:pic>
      <xdr:nvPicPr>
        <xdr:cNvPr id="3503" name="Picture 1007">
          <a:extLst>
            <a:ext uri="{FF2B5EF4-FFF2-40B4-BE49-F238E27FC236}">
              <a16:creationId xmlns:a16="http://schemas.microsoft.com/office/drawing/2014/main" id="{00000000-0008-0000-0900-0000AF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35831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304</xdr:row>
      <xdr:rowOff>0</xdr:rowOff>
    </xdr:from>
    <xdr:to>
      <xdr:col>8</xdr:col>
      <xdr:colOff>0</xdr:colOff>
      <xdr:row>304</xdr:row>
      <xdr:rowOff>0</xdr:rowOff>
    </xdr:to>
    <xdr:pic>
      <xdr:nvPicPr>
        <xdr:cNvPr id="3504" name="Picture 1008">
          <a:extLst>
            <a:ext uri="{FF2B5EF4-FFF2-40B4-BE49-F238E27FC236}">
              <a16:creationId xmlns:a16="http://schemas.microsoft.com/office/drawing/2014/main" id="{00000000-0008-0000-0900-0000B0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35831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304</xdr:row>
      <xdr:rowOff>0</xdr:rowOff>
    </xdr:from>
    <xdr:to>
      <xdr:col>8</xdr:col>
      <xdr:colOff>0</xdr:colOff>
      <xdr:row>304</xdr:row>
      <xdr:rowOff>0</xdr:rowOff>
    </xdr:to>
    <xdr:pic>
      <xdr:nvPicPr>
        <xdr:cNvPr id="3505" name="Picture 1009">
          <a:extLst>
            <a:ext uri="{FF2B5EF4-FFF2-40B4-BE49-F238E27FC236}">
              <a16:creationId xmlns:a16="http://schemas.microsoft.com/office/drawing/2014/main" id="{00000000-0008-0000-0900-0000B1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35831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304</xdr:row>
      <xdr:rowOff>0</xdr:rowOff>
    </xdr:from>
    <xdr:to>
      <xdr:col>8</xdr:col>
      <xdr:colOff>0</xdr:colOff>
      <xdr:row>304</xdr:row>
      <xdr:rowOff>0</xdr:rowOff>
    </xdr:to>
    <xdr:pic>
      <xdr:nvPicPr>
        <xdr:cNvPr id="3506" name="Picture 1010">
          <a:extLst>
            <a:ext uri="{FF2B5EF4-FFF2-40B4-BE49-F238E27FC236}">
              <a16:creationId xmlns:a16="http://schemas.microsoft.com/office/drawing/2014/main" id="{00000000-0008-0000-0900-0000B2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35831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304</xdr:row>
      <xdr:rowOff>0</xdr:rowOff>
    </xdr:from>
    <xdr:to>
      <xdr:col>8</xdr:col>
      <xdr:colOff>0</xdr:colOff>
      <xdr:row>304</xdr:row>
      <xdr:rowOff>0</xdr:rowOff>
    </xdr:to>
    <xdr:pic>
      <xdr:nvPicPr>
        <xdr:cNvPr id="3507" name="Picture 1011">
          <a:extLst>
            <a:ext uri="{FF2B5EF4-FFF2-40B4-BE49-F238E27FC236}">
              <a16:creationId xmlns:a16="http://schemas.microsoft.com/office/drawing/2014/main" id="{00000000-0008-0000-0900-0000B3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35831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304</xdr:row>
      <xdr:rowOff>0</xdr:rowOff>
    </xdr:from>
    <xdr:to>
      <xdr:col>8</xdr:col>
      <xdr:colOff>0</xdr:colOff>
      <xdr:row>304</xdr:row>
      <xdr:rowOff>0</xdr:rowOff>
    </xdr:to>
    <xdr:pic>
      <xdr:nvPicPr>
        <xdr:cNvPr id="3508" name="Picture 1012">
          <a:extLst>
            <a:ext uri="{FF2B5EF4-FFF2-40B4-BE49-F238E27FC236}">
              <a16:creationId xmlns:a16="http://schemas.microsoft.com/office/drawing/2014/main" id="{00000000-0008-0000-0900-0000B4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35831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304</xdr:row>
      <xdr:rowOff>0</xdr:rowOff>
    </xdr:from>
    <xdr:to>
      <xdr:col>8</xdr:col>
      <xdr:colOff>0</xdr:colOff>
      <xdr:row>304</xdr:row>
      <xdr:rowOff>0</xdr:rowOff>
    </xdr:to>
    <xdr:pic>
      <xdr:nvPicPr>
        <xdr:cNvPr id="3509" name="Picture 1013">
          <a:extLst>
            <a:ext uri="{FF2B5EF4-FFF2-40B4-BE49-F238E27FC236}">
              <a16:creationId xmlns:a16="http://schemas.microsoft.com/office/drawing/2014/main" id="{00000000-0008-0000-0900-0000B5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35831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304</xdr:row>
      <xdr:rowOff>0</xdr:rowOff>
    </xdr:from>
    <xdr:to>
      <xdr:col>8</xdr:col>
      <xdr:colOff>0</xdr:colOff>
      <xdr:row>304</xdr:row>
      <xdr:rowOff>0</xdr:rowOff>
    </xdr:to>
    <xdr:pic>
      <xdr:nvPicPr>
        <xdr:cNvPr id="3510" name="Picture 1014">
          <a:extLst>
            <a:ext uri="{FF2B5EF4-FFF2-40B4-BE49-F238E27FC236}">
              <a16:creationId xmlns:a16="http://schemas.microsoft.com/office/drawing/2014/main" id="{00000000-0008-0000-0900-0000B6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35831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304</xdr:row>
      <xdr:rowOff>0</xdr:rowOff>
    </xdr:from>
    <xdr:to>
      <xdr:col>8</xdr:col>
      <xdr:colOff>0</xdr:colOff>
      <xdr:row>304</xdr:row>
      <xdr:rowOff>0</xdr:rowOff>
    </xdr:to>
    <xdr:pic>
      <xdr:nvPicPr>
        <xdr:cNvPr id="3511" name="Picture 1015">
          <a:extLst>
            <a:ext uri="{FF2B5EF4-FFF2-40B4-BE49-F238E27FC236}">
              <a16:creationId xmlns:a16="http://schemas.microsoft.com/office/drawing/2014/main" id="{00000000-0008-0000-0900-0000B7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35831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512" name="Picture 1289">
          <a:extLst>
            <a:ext uri="{FF2B5EF4-FFF2-40B4-BE49-F238E27FC236}">
              <a16:creationId xmlns:a16="http://schemas.microsoft.com/office/drawing/2014/main" id="{00000000-0008-0000-0900-0000B8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513" name="Picture 1290">
          <a:extLst>
            <a:ext uri="{FF2B5EF4-FFF2-40B4-BE49-F238E27FC236}">
              <a16:creationId xmlns:a16="http://schemas.microsoft.com/office/drawing/2014/main" id="{00000000-0008-0000-0900-0000B9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514" name="Picture 1291">
          <a:extLst>
            <a:ext uri="{FF2B5EF4-FFF2-40B4-BE49-F238E27FC236}">
              <a16:creationId xmlns:a16="http://schemas.microsoft.com/office/drawing/2014/main" id="{00000000-0008-0000-0900-0000BA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515" name="Picture 1292">
          <a:extLst>
            <a:ext uri="{FF2B5EF4-FFF2-40B4-BE49-F238E27FC236}">
              <a16:creationId xmlns:a16="http://schemas.microsoft.com/office/drawing/2014/main" id="{00000000-0008-0000-0900-0000BB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516" name="Picture 1293">
          <a:extLst>
            <a:ext uri="{FF2B5EF4-FFF2-40B4-BE49-F238E27FC236}">
              <a16:creationId xmlns:a16="http://schemas.microsoft.com/office/drawing/2014/main" id="{00000000-0008-0000-0900-0000BC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517" name="Picture 1294">
          <a:extLst>
            <a:ext uri="{FF2B5EF4-FFF2-40B4-BE49-F238E27FC236}">
              <a16:creationId xmlns:a16="http://schemas.microsoft.com/office/drawing/2014/main" id="{00000000-0008-0000-0900-0000BD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518" name="Picture 1295">
          <a:extLst>
            <a:ext uri="{FF2B5EF4-FFF2-40B4-BE49-F238E27FC236}">
              <a16:creationId xmlns:a16="http://schemas.microsoft.com/office/drawing/2014/main" id="{00000000-0008-0000-0900-0000BE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519" name="Picture 1296">
          <a:extLst>
            <a:ext uri="{FF2B5EF4-FFF2-40B4-BE49-F238E27FC236}">
              <a16:creationId xmlns:a16="http://schemas.microsoft.com/office/drawing/2014/main" id="{00000000-0008-0000-0900-0000BF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520" name="Picture 1297">
          <a:extLst>
            <a:ext uri="{FF2B5EF4-FFF2-40B4-BE49-F238E27FC236}">
              <a16:creationId xmlns:a16="http://schemas.microsoft.com/office/drawing/2014/main" id="{00000000-0008-0000-0900-0000C0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521" name="Picture 1298">
          <a:extLst>
            <a:ext uri="{FF2B5EF4-FFF2-40B4-BE49-F238E27FC236}">
              <a16:creationId xmlns:a16="http://schemas.microsoft.com/office/drawing/2014/main" id="{00000000-0008-0000-0900-0000C1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522" name="Picture 1299">
          <a:extLst>
            <a:ext uri="{FF2B5EF4-FFF2-40B4-BE49-F238E27FC236}">
              <a16:creationId xmlns:a16="http://schemas.microsoft.com/office/drawing/2014/main" id="{00000000-0008-0000-0900-0000C2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523" name="Picture 1300">
          <a:extLst>
            <a:ext uri="{FF2B5EF4-FFF2-40B4-BE49-F238E27FC236}">
              <a16:creationId xmlns:a16="http://schemas.microsoft.com/office/drawing/2014/main" id="{00000000-0008-0000-0900-0000C3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293</xdr:row>
      <xdr:rowOff>0</xdr:rowOff>
    </xdr:from>
    <xdr:to>
      <xdr:col>8</xdr:col>
      <xdr:colOff>0</xdr:colOff>
      <xdr:row>293</xdr:row>
      <xdr:rowOff>0</xdr:rowOff>
    </xdr:to>
    <xdr:pic>
      <xdr:nvPicPr>
        <xdr:cNvPr id="3524" name="Picture 1301">
          <a:extLst>
            <a:ext uri="{FF2B5EF4-FFF2-40B4-BE49-F238E27FC236}">
              <a16:creationId xmlns:a16="http://schemas.microsoft.com/office/drawing/2014/main" id="{00000000-0008-0000-0900-0000C4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01255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298</xdr:row>
      <xdr:rowOff>0</xdr:rowOff>
    </xdr:from>
    <xdr:to>
      <xdr:col>8</xdr:col>
      <xdr:colOff>0</xdr:colOff>
      <xdr:row>298</xdr:row>
      <xdr:rowOff>0</xdr:rowOff>
    </xdr:to>
    <xdr:pic>
      <xdr:nvPicPr>
        <xdr:cNvPr id="3525" name="Picture 1302">
          <a:extLst>
            <a:ext uri="{FF2B5EF4-FFF2-40B4-BE49-F238E27FC236}">
              <a16:creationId xmlns:a16="http://schemas.microsoft.com/office/drawing/2014/main" id="{00000000-0008-0000-0900-0000C5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1697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298</xdr:row>
      <xdr:rowOff>0</xdr:rowOff>
    </xdr:from>
    <xdr:to>
      <xdr:col>8</xdr:col>
      <xdr:colOff>0</xdr:colOff>
      <xdr:row>298</xdr:row>
      <xdr:rowOff>0</xdr:rowOff>
    </xdr:to>
    <xdr:pic>
      <xdr:nvPicPr>
        <xdr:cNvPr id="3526" name="Picture 1303">
          <a:extLst>
            <a:ext uri="{FF2B5EF4-FFF2-40B4-BE49-F238E27FC236}">
              <a16:creationId xmlns:a16="http://schemas.microsoft.com/office/drawing/2014/main" id="{00000000-0008-0000-0900-0000C6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1697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298</xdr:row>
      <xdr:rowOff>0</xdr:rowOff>
    </xdr:from>
    <xdr:to>
      <xdr:col>8</xdr:col>
      <xdr:colOff>0</xdr:colOff>
      <xdr:row>298</xdr:row>
      <xdr:rowOff>0</xdr:rowOff>
    </xdr:to>
    <xdr:pic>
      <xdr:nvPicPr>
        <xdr:cNvPr id="3527" name="Picture 1304">
          <a:extLst>
            <a:ext uri="{FF2B5EF4-FFF2-40B4-BE49-F238E27FC236}">
              <a16:creationId xmlns:a16="http://schemas.microsoft.com/office/drawing/2014/main" id="{00000000-0008-0000-0900-0000C7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1697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298</xdr:row>
      <xdr:rowOff>0</xdr:rowOff>
    </xdr:from>
    <xdr:to>
      <xdr:col>8</xdr:col>
      <xdr:colOff>0</xdr:colOff>
      <xdr:row>298</xdr:row>
      <xdr:rowOff>0</xdr:rowOff>
    </xdr:to>
    <xdr:pic>
      <xdr:nvPicPr>
        <xdr:cNvPr id="3528" name="Picture 1305">
          <a:extLst>
            <a:ext uri="{FF2B5EF4-FFF2-40B4-BE49-F238E27FC236}">
              <a16:creationId xmlns:a16="http://schemas.microsoft.com/office/drawing/2014/main" id="{00000000-0008-0000-0900-0000C8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1697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298</xdr:row>
      <xdr:rowOff>0</xdr:rowOff>
    </xdr:from>
    <xdr:to>
      <xdr:col>8</xdr:col>
      <xdr:colOff>0</xdr:colOff>
      <xdr:row>298</xdr:row>
      <xdr:rowOff>0</xdr:rowOff>
    </xdr:to>
    <xdr:pic>
      <xdr:nvPicPr>
        <xdr:cNvPr id="3529" name="Picture 1306">
          <a:extLst>
            <a:ext uri="{FF2B5EF4-FFF2-40B4-BE49-F238E27FC236}">
              <a16:creationId xmlns:a16="http://schemas.microsoft.com/office/drawing/2014/main" id="{00000000-0008-0000-0900-0000C9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1697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298</xdr:row>
      <xdr:rowOff>0</xdr:rowOff>
    </xdr:from>
    <xdr:to>
      <xdr:col>8</xdr:col>
      <xdr:colOff>0</xdr:colOff>
      <xdr:row>298</xdr:row>
      <xdr:rowOff>0</xdr:rowOff>
    </xdr:to>
    <xdr:pic>
      <xdr:nvPicPr>
        <xdr:cNvPr id="3530" name="Picture 1307">
          <a:extLst>
            <a:ext uri="{FF2B5EF4-FFF2-40B4-BE49-F238E27FC236}">
              <a16:creationId xmlns:a16="http://schemas.microsoft.com/office/drawing/2014/main" id="{00000000-0008-0000-0900-0000CA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1697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298</xdr:row>
      <xdr:rowOff>0</xdr:rowOff>
    </xdr:from>
    <xdr:to>
      <xdr:col>8</xdr:col>
      <xdr:colOff>0</xdr:colOff>
      <xdr:row>298</xdr:row>
      <xdr:rowOff>0</xdr:rowOff>
    </xdr:to>
    <xdr:pic>
      <xdr:nvPicPr>
        <xdr:cNvPr id="3531" name="Picture 1308">
          <a:extLst>
            <a:ext uri="{FF2B5EF4-FFF2-40B4-BE49-F238E27FC236}">
              <a16:creationId xmlns:a16="http://schemas.microsoft.com/office/drawing/2014/main" id="{00000000-0008-0000-0900-0000CB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1697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298</xdr:row>
      <xdr:rowOff>0</xdr:rowOff>
    </xdr:from>
    <xdr:to>
      <xdr:col>8</xdr:col>
      <xdr:colOff>0</xdr:colOff>
      <xdr:row>298</xdr:row>
      <xdr:rowOff>0</xdr:rowOff>
    </xdr:to>
    <xdr:pic>
      <xdr:nvPicPr>
        <xdr:cNvPr id="3532" name="Picture 1309">
          <a:extLst>
            <a:ext uri="{FF2B5EF4-FFF2-40B4-BE49-F238E27FC236}">
              <a16:creationId xmlns:a16="http://schemas.microsoft.com/office/drawing/2014/main" id="{00000000-0008-0000-0900-0000CC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1697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298</xdr:row>
      <xdr:rowOff>0</xdr:rowOff>
    </xdr:from>
    <xdr:to>
      <xdr:col>8</xdr:col>
      <xdr:colOff>0</xdr:colOff>
      <xdr:row>298</xdr:row>
      <xdr:rowOff>0</xdr:rowOff>
    </xdr:to>
    <xdr:pic>
      <xdr:nvPicPr>
        <xdr:cNvPr id="3533" name="Picture 1310">
          <a:extLst>
            <a:ext uri="{FF2B5EF4-FFF2-40B4-BE49-F238E27FC236}">
              <a16:creationId xmlns:a16="http://schemas.microsoft.com/office/drawing/2014/main" id="{00000000-0008-0000-0900-0000CD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1697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298</xdr:row>
      <xdr:rowOff>0</xdr:rowOff>
    </xdr:from>
    <xdr:to>
      <xdr:col>8</xdr:col>
      <xdr:colOff>0</xdr:colOff>
      <xdr:row>298</xdr:row>
      <xdr:rowOff>0</xdr:rowOff>
    </xdr:to>
    <xdr:pic>
      <xdr:nvPicPr>
        <xdr:cNvPr id="3534" name="Picture 1311">
          <a:extLst>
            <a:ext uri="{FF2B5EF4-FFF2-40B4-BE49-F238E27FC236}">
              <a16:creationId xmlns:a16="http://schemas.microsoft.com/office/drawing/2014/main" id="{00000000-0008-0000-0900-0000CE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1697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298</xdr:row>
      <xdr:rowOff>0</xdr:rowOff>
    </xdr:from>
    <xdr:to>
      <xdr:col>8</xdr:col>
      <xdr:colOff>0</xdr:colOff>
      <xdr:row>298</xdr:row>
      <xdr:rowOff>0</xdr:rowOff>
    </xdr:to>
    <xdr:pic>
      <xdr:nvPicPr>
        <xdr:cNvPr id="3535" name="Picture 1312">
          <a:extLst>
            <a:ext uri="{FF2B5EF4-FFF2-40B4-BE49-F238E27FC236}">
              <a16:creationId xmlns:a16="http://schemas.microsoft.com/office/drawing/2014/main" id="{00000000-0008-0000-0900-0000CF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1697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298</xdr:row>
      <xdr:rowOff>0</xdr:rowOff>
    </xdr:from>
    <xdr:to>
      <xdr:col>8</xdr:col>
      <xdr:colOff>0</xdr:colOff>
      <xdr:row>298</xdr:row>
      <xdr:rowOff>0</xdr:rowOff>
    </xdr:to>
    <xdr:pic>
      <xdr:nvPicPr>
        <xdr:cNvPr id="3536" name="Picture 1313">
          <a:extLst>
            <a:ext uri="{FF2B5EF4-FFF2-40B4-BE49-F238E27FC236}">
              <a16:creationId xmlns:a16="http://schemas.microsoft.com/office/drawing/2014/main" id="{00000000-0008-0000-0900-0000D0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1697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298</xdr:row>
      <xdr:rowOff>0</xdr:rowOff>
    </xdr:from>
    <xdr:to>
      <xdr:col>8</xdr:col>
      <xdr:colOff>0</xdr:colOff>
      <xdr:row>298</xdr:row>
      <xdr:rowOff>0</xdr:rowOff>
    </xdr:to>
    <xdr:pic>
      <xdr:nvPicPr>
        <xdr:cNvPr id="3537" name="Picture 1314">
          <a:extLst>
            <a:ext uri="{FF2B5EF4-FFF2-40B4-BE49-F238E27FC236}">
              <a16:creationId xmlns:a16="http://schemas.microsoft.com/office/drawing/2014/main" id="{00000000-0008-0000-0900-0000D1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1697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298</xdr:row>
      <xdr:rowOff>0</xdr:rowOff>
    </xdr:from>
    <xdr:to>
      <xdr:col>8</xdr:col>
      <xdr:colOff>0</xdr:colOff>
      <xdr:row>298</xdr:row>
      <xdr:rowOff>0</xdr:rowOff>
    </xdr:to>
    <xdr:pic>
      <xdr:nvPicPr>
        <xdr:cNvPr id="3538" name="Picture 1315">
          <a:extLst>
            <a:ext uri="{FF2B5EF4-FFF2-40B4-BE49-F238E27FC236}">
              <a16:creationId xmlns:a16="http://schemas.microsoft.com/office/drawing/2014/main" id="{00000000-0008-0000-0900-0000D2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1697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298</xdr:row>
      <xdr:rowOff>0</xdr:rowOff>
    </xdr:from>
    <xdr:to>
      <xdr:col>8</xdr:col>
      <xdr:colOff>0</xdr:colOff>
      <xdr:row>298</xdr:row>
      <xdr:rowOff>0</xdr:rowOff>
    </xdr:to>
    <xdr:pic>
      <xdr:nvPicPr>
        <xdr:cNvPr id="3539" name="Picture 1316">
          <a:extLst>
            <a:ext uri="{FF2B5EF4-FFF2-40B4-BE49-F238E27FC236}">
              <a16:creationId xmlns:a16="http://schemas.microsoft.com/office/drawing/2014/main" id="{00000000-0008-0000-0900-0000D3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1697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298</xdr:row>
      <xdr:rowOff>0</xdr:rowOff>
    </xdr:from>
    <xdr:to>
      <xdr:col>8</xdr:col>
      <xdr:colOff>0</xdr:colOff>
      <xdr:row>298</xdr:row>
      <xdr:rowOff>0</xdr:rowOff>
    </xdr:to>
    <xdr:pic>
      <xdr:nvPicPr>
        <xdr:cNvPr id="3540" name="Picture 1317">
          <a:extLst>
            <a:ext uri="{FF2B5EF4-FFF2-40B4-BE49-F238E27FC236}">
              <a16:creationId xmlns:a16="http://schemas.microsoft.com/office/drawing/2014/main" id="{00000000-0008-0000-0900-0000D4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1697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298</xdr:row>
      <xdr:rowOff>0</xdr:rowOff>
    </xdr:from>
    <xdr:to>
      <xdr:col>8</xdr:col>
      <xdr:colOff>0</xdr:colOff>
      <xdr:row>298</xdr:row>
      <xdr:rowOff>0</xdr:rowOff>
    </xdr:to>
    <xdr:pic>
      <xdr:nvPicPr>
        <xdr:cNvPr id="3541" name="Picture 1318">
          <a:extLst>
            <a:ext uri="{FF2B5EF4-FFF2-40B4-BE49-F238E27FC236}">
              <a16:creationId xmlns:a16="http://schemas.microsoft.com/office/drawing/2014/main" id="{00000000-0008-0000-0900-0000D5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1697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298</xdr:row>
      <xdr:rowOff>0</xdr:rowOff>
    </xdr:from>
    <xdr:to>
      <xdr:col>8</xdr:col>
      <xdr:colOff>0</xdr:colOff>
      <xdr:row>298</xdr:row>
      <xdr:rowOff>0</xdr:rowOff>
    </xdr:to>
    <xdr:pic>
      <xdr:nvPicPr>
        <xdr:cNvPr id="3542" name="Picture 1319">
          <a:extLst>
            <a:ext uri="{FF2B5EF4-FFF2-40B4-BE49-F238E27FC236}">
              <a16:creationId xmlns:a16="http://schemas.microsoft.com/office/drawing/2014/main" id="{00000000-0008-0000-0900-0000D6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1697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298</xdr:row>
      <xdr:rowOff>0</xdr:rowOff>
    </xdr:from>
    <xdr:to>
      <xdr:col>8</xdr:col>
      <xdr:colOff>0</xdr:colOff>
      <xdr:row>298</xdr:row>
      <xdr:rowOff>0</xdr:rowOff>
    </xdr:to>
    <xdr:pic>
      <xdr:nvPicPr>
        <xdr:cNvPr id="3543" name="Picture 1320">
          <a:extLst>
            <a:ext uri="{FF2B5EF4-FFF2-40B4-BE49-F238E27FC236}">
              <a16:creationId xmlns:a16="http://schemas.microsoft.com/office/drawing/2014/main" id="{00000000-0008-0000-0900-0000D7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1697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298</xdr:row>
      <xdr:rowOff>0</xdr:rowOff>
    </xdr:from>
    <xdr:to>
      <xdr:col>8</xdr:col>
      <xdr:colOff>0</xdr:colOff>
      <xdr:row>298</xdr:row>
      <xdr:rowOff>0</xdr:rowOff>
    </xdr:to>
    <xdr:pic>
      <xdr:nvPicPr>
        <xdr:cNvPr id="3544" name="Picture 1321">
          <a:extLst>
            <a:ext uri="{FF2B5EF4-FFF2-40B4-BE49-F238E27FC236}">
              <a16:creationId xmlns:a16="http://schemas.microsoft.com/office/drawing/2014/main" id="{00000000-0008-0000-0900-0000D8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1697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298</xdr:row>
      <xdr:rowOff>0</xdr:rowOff>
    </xdr:from>
    <xdr:to>
      <xdr:col>8</xdr:col>
      <xdr:colOff>0</xdr:colOff>
      <xdr:row>298</xdr:row>
      <xdr:rowOff>0</xdr:rowOff>
    </xdr:to>
    <xdr:pic>
      <xdr:nvPicPr>
        <xdr:cNvPr id="3545" name="Picture 1322">
          <a:extLst>
            <a:ext uri="{FF2B5EF4-FFF2-40B4-BE49-F238E27FC236}">
              <a16:creationId xmlns:a16="http://schemas.microsoft.com/office/drawing/2014/main" id="{00000000-0008-0000-0900-0000D9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1697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298</xdr:row>
      <xdr:rowOff>0</xdr:rowOff>
    </xdr:from>
    <xdr:to>
      <xdr:col>8</xdr:col>
      <xdr:colOff>0</xdr:colOff>
      <xdr:row>298</xdr:row>
      <xdr:rowOff>0</xdr:rowOff>
    </xdr:to>
    <xdr:pic>
      <xdr:nvPicPr>
        <xdr:cNvPr id="3546" name="Picture 1323">
          <a:extLst>
            <a:ext uri="{FF2B5EF4-FFF2-40B4-BE49-F238E27FC236}">
              <a16:creationId xmlns:a16="http://schemas.microsoft.com/office/drawing/2014/main" id="{00000000-0008-0000-0900-0000DA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1697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298</xdr:row>
      <xdr:rowOff>0</xdr:rowOff>
    </xdr:from>
    <xdr:to>
      <xdr:col>8</xdr:col>
      <xdr:colOff>0</xdr:colOff>
      <xdr:row>298</xdr:row>
      <xdr:rowOff>0</xdr:rowOff>
    </xdr:to>
    <xdr:pic>
      <xdr:nvPicPr>
        <xdr:cNvPr id="3547" name="Picture 1324">
          <a:extLst>
            <a:ext uri="{FF2B5EF4-FFF2-40B4-BE49-F238E27FC236}">
              <a16:creationId xmlns:a16="http://schemas.microsoft.com/office/drawing/2014/main" id="{00000000-0008-0000-0900-0000DB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1697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298</xdr:row>
      <xdr:rowOff>0</xdr:rowOff>
    </xdr:from>
    <xdr:to>
      <xdr:col>8</xdr:col>
      <xdr:colOff>0</xdr:colOff>
      <xdr:row>298</xdr:row>
      <xdr:rowOff>0</xdr:rowOff>
    </xdr:to>
    <xdr:pic>
      <xdr:nvPicPr>
        <xdr:cNvPr id="3548" name="Picture 1325">
          <a:extLst>
            <a:ext uri="{FF2B5EF4-FFF2-40B4-BE49-F238E27FC236}">
              <a16:creationId xmlns:a16="http://schemas.microsoft.com/office/drawing/2014/main" id="{00000000-0008-0000-0900-0000DC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1697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298</xdr:row>
      <xdr:rowOff>0</xdr:rowOff>
    </xdr:from>
    <xdr:to>
      <xdr:col>8</xdr:col>
      <xdr:colOff>0</xdr:colOff>
      <xdr:row>298</xdr:row>
      <xdr:rowOff>0</xdr:rowOff>
    </xdr:to>
    <xdr:pic>
      <xdr:nvPicPr>
        <xdr:cNvPr id="3549" name="Picture 1326">
          <a:extLst>
            <a:ext uri="{FF2B5EF4-FFF2-40B4-BE49-F238E27FC236}">
              <a16:creationId xmlns:a16="http://schemas.microsoft.com/office/drawing/2014/main" id="{00000000-0008-0000-0900-0000DD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1697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298</xdr:row>
      <xdr:rowOff>0</xdr:rowOff>
    </xdr:from>
    <xdr:to>
      <xdr:col>8</xdr:col>
      <xdr:colOff>0</xdr:colOff>
      <xdr:row>298</xdr:row>
      <xdr:rowOff>0</xdr:rowOff>
    </xdr:to>
    <xdr:pic>
      <xdr:nvPicPr>
        <xdr:cNvPr id="3550" name="Picture 1327">
          <a:extLst>
            <a:ext uri="{FF2B5EF4-FFF2-40B4-BE49-F238E27FC236}">
              <a16:creationId xmlns:a16="http://schemas.microsoft.com/office/drawing/2014/main" id="{00000000-0008-0000-0900-0000DE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1697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298</xdr:row>
      <xdr:rowOff>0</xdr:rowOff>
    </xdr:from>
    <xdr:to>
      <xdr:col>8</xdr:col>
      <xdr:colOff>0</xdr:colOff>
      <xdr:row>298</xdr:row>
      <xdr:rowOff>0</xdr:rowOff>
    </xdr:to>
    <xdr:pic>
      <xdr:nvPicPr>
        <xdr:cNvPr id="3551" name="Picture 1328">
          <a:extLst>
            <a:ext uri="{FF2B5EF4-FFF2-40B4-BE49-F238E27FC236}">
              <a16:creationId xmlns:a16="http://schemas.microsoft.com/office/drawing/2014/main" id="{00000000-0008-0000-0900-0000DF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1697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298</xdr:row>
      <xdr:rowOff>0</xdr:rowOff>
    </xdr:from>
    <xdr:to>
      <xdr:col>8</xdr:col>
      <xdr:colOff>0</xdr:colOff>
      <xdr:row>298</xdr:row>
      <xdr:rowOff>0</xdr:rowOff>
    </xdr:to>
    <xdr:pic>
      <xdr:nvPicPr>
        <xdr:cNvPr id="3552" name="Picture 1329">
          <a:extLst>
            <a:ext uri="{FF2B5EF4-FFF2-40B4-BE49-F238E27FC236}">
              <a16:creationId xmlns:a16="http://schemas.microsoft.com/office/drawing/2014/main" id="{00000000-0008-0000-0900-0000E0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1697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298</xdr:row>
      <xdr:rowOff>0</xdr:rowOff>
    </xdr:from>
    <xdr:to>
      <xdr:col>8</xdr:col>
      <xdr:colOff>0</xdr:colOff>
      <xdr:row>298</xdr:row>
      <xdr:rowOff>0</xdr:rowOff>
    </xdr:to>
    <xdr:pic>
      <xdr:nvPicPr>
        <xdr:cNvPr id="3553" name="Picture 1330">
          <a:extLst>
            <a:ext uri="{FF2B5EF4-FFF2-40B4-BE49-F238E27FC236}">
              <a16:creationId xmlns:a16="http://schemas.microsoft.com/office/drawing/2014/main" id="{00000000-0008-0000-0900-0000E1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1697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298</xdr:row>
      <xdr:rowOff>0</xdr:rowOff>
    </xdr:from>
    <xdr:to>
      <xdr:col>8</xdr:col>
      <xdr:colOff>0</xdr:colOff>
      <xdr:row>298</xdr:row>
      <xdr:rowOff>0</xdr:rowOff>
    </xdr:to>
    <xdr:pic>
      <xdr:nvPicPr>
        <xdr:cNvPr id="3554" name="Picture 1331">
          <a:extLst>
            <a:ext uri="{FF2B5EF4-FFF2-40B4-BE49-F238E27FC236}">
              <a16:creationId xmlns:a16="http://schemas.microsoft.com/office/drawing/2014/main" id="{00000000-0008-0000-0900-0000E2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1697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298</xdr:row>
      <xdr:rowOff>0</xdr:rowOff>
    </xdr:from>
    <xdr:to>
      <xdr:col>8</xdr:col>
      <xdr:colOff>0</xdr:colOff>
      <xdr:row>298</xdr:row>
      <xdr:rowOff>0</xdr:rowOff>
    </xdr:to>
    <xdr:pic>
      <xdr:nvPicPr>
        <xdr:cNvPr id="3555" name="Picture 1332">
          <a:extLst>
            <a:ext uri="{FF2B5EF4-FFF2-40B4-BE49-F238E27FC236}">
              <a16:creationId xmlns:a16="http://schemas.microsoft.com/office/drawing/2014/main" id="{00000000-0008-0000-0900-0000E3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1697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298</xdr:row>
      <xdr:rowOff>0</xdr:rowOff>
    </xdr:from>
    <xdr:to>
      <xdr:col>8</xdr:col>
      <xdr:colOff>0</xdr:colOff>
      <xdr:row>298</xdr:row>
      <xdr:rowOff>0</xdr:rowOff>
    </xdr:to>
    <xdr:pic>
      <xdr:nvPicPr>
        <xdr:cNvPr id="3556" name="Picture 1333">
          <a:extLst>
            <a:ext uri="{FF2B5EF4-FFF2-40B4-BE49-F238E27FC236}">
              <a16:creationId xmlns:a16="http://schemas.microsoft.com/office/drawing/2014/main" id="{00000000-0008-0000-0900-0000E4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1697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298</xdr:row>
      <xdr:rowOff>0</xdr:rowOff>
    </xdr:from>
    <xdr:to>
      <xdr:col>8</xdr:col>
      <xdr:colOff>0</xdr:colOff>
      <xdr:row>298</xdr:row>
      <xdr:rowOff>0</xdr:rowOff>
    </xdr:to>
    <xdr:pic>
      <xdr:nvPicPr>
        <xdr:cNvPr id="3557" name="Picture 1334">
          <a:extLst>
            <a:ext uri="{FF2B5EF4-FFF2-40B4-BE49-F238E27FC236}">
              <a16:creationId xmlns:a16="http://schemas.microsoft.com/office/drawing/2014/main" id="{00000000-0008-0000-0900-0000E5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1697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298</xdr:row>
      <xdr:rowOff>0</xdr:rowOff>
    </xdr:from>
    <xdr:to>
      <xdr:col>8</xdr:col>
      <xdr:colOff>0</xdr:colOff>
      <xdr:row>298</xdr:row>
      <xdr:rowOff>0</xdr:rowOff>
    </xdr:to>
    <xdr:pic>
      <xdr:nvPicPr>
        <xdr:cNvPr id="3558" name="Picture 1335">
          <a:extLst>
            <a:ext uri="{FF2B5EF4-FFF2-40B4-BE49-F238E27FC236}">
              <a16:creationId xmlns:a16="http://schemas.microsoft.com/office/drawing/2014/main" id="{00000000-0008-0000-0900-0000E6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1697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298</xdr:row>
      <xdr:rowOff>0</xdr:rowOff>
    </xdr:from>
    <xdr:to>
      <xdr:col>8</xdr:col>
      <xdr:colOff>0</xdr:colOff>
      <xdr:row>298</xdr:row>
      <xdr:rowOff>0</xdr:rowOff>
    </xdr:to>
    <xdr:pic>
      <xdr:nvPicPr>
        <xdr:cNvPr id="3559" name="Picture 1336">
          <a:extLst>
            <a:ext uri="{FF2B5EF4-FFF2-40B4-BE49-F238E27FC236}">
              <a16:creationId xmlns:a16="http://schemas.microsoft.com/office/drawing/2014/main" id="{00000000-0008-0000-0900-0000E7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1697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298</xdr:row>
      <xdr:rowOff>0</xdr:rowOff>
    </xdr:from>
    <xdr:to>
      <xdr:col>8</xdr:col>
      <xdr:colOff>0</xdr:colOff>
      <xdr:row>298</xdr:row>
      <xdr:rowOff>0</xdr:rowOff>
    </xdr:to>
    <xdr:pic>
      <xdr:nvPicPr>
        <xdr:cNvPr id="3560" name="Picture 1337">
          <a:extLst>
            <a:ext uri="{FF2B5EF4-FFF2-40B4-BE49-F238E27FC236}">
              <a16:creationId xmlns:a16="http://schemas.microsoft.com/office/drawing/2014/main" id="{00000000-0008-0000-0900-0000E8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1697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298</xdr:row>
      <xdr:rowOff>0</xdr:rowOff>
    </xdr:from>
    <xdr:to>
      <xdr:col>8</xdr:col>
      <xdr:colOff>0</xdr:colOff>
      <xdr:row>298</xdr:row>
      <xdr:rowOff>0</xdr:rowOff>
    </xdr:to>
    <xdr:pic>
      <xdr:nvPicPr>
        <xdr:cNvPr id="3561" name="Picture 1338">
          <a:extLst>
            <a:ext uri="{FF2B5EF4-FFF2-40B4-BE49-F238E27FC236}">
              <a16:creationId xmlns:a16="http://schemas.microsoft.com/office/drawing/2014/main" id="{00000000-0008-0000-0900-0000E9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1697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298</xdr:row>
      <xdr:rowOff>0</xdr:rowOff>
    </xdr:from>
    <xdr:to>
      <xdr:col>8</xdr:col>
      <xdr:colOff>0</xdr:colOff>
      <xdr:row>298</xdr:row>
      <xdr:rowOff>0</xdr:rowOff>
    </xdr:to>
    <xdr:pic>
      <xdr:nvPicPr>
        <xdr:cNvPr id="3562" name="Picture 1339">
          <a:extLst>
            <a:ext uri="{FF2B5EF4-FFF2-40B4-BE49-F238E27FC236}">
              <a16:creationId xmlns:a16="http://schemas.microsoft.com/office/drawing/2014/main" id="{00000000-0008-0000-0900-0000EA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1697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298</xdr:row>
      <xdr:rowOff>0</xdr:rowOff>
    </xdr:from>
    <xdr:to>
      <xdr:col>8</xdr:col>
      <xdr:colOff>0</xdr:colOff>
      <xdr:row>298</xdr:row>
      <xdr:rowOff>0</xdr:rowOff>
    </xdr:to>
    <xdr:pic>
      <xdr:nvPicPr>
        <xdr:cNvPr id="3563" name="Picture 1340">
          <a:extLst>
            <a:ext uri="{FF2B5EF4-FFF2-40B4-BE49-F238E27FC236}">
              <a16:creationId xmlns:a16="http://schemas.microsoft.com/office/drawing/2014/main" id="{00000000-0008-0000-0900-0000EB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1697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308</xdr:row>
      <xdr:rowOff>0</xdr:rowOff>
    </xdr:from>
    <xdr:to>
      <xdr:col>8</xdr:col>
      <xdr:colOff>0</xdr:colOff>
      <xdr:row>308</xdr:row>
      <xdr:rowOff>0</xdr:rowOff>
    </xdr:to>
    <xdr:pic>
      <xdr:nvPicPr>
        <xdr:cNvPr id="3564" name="Picture 1341">
          <a:extLst>
            <a:ext uri="{FF2B5EF4-FFF2-40B4-BE49-F238E27FC236}">
              <a16:creationId xmlns:a16="http://schemas.microsoft.com/office/drawing/2014/main" id="{00000000-0008-0000-0900-0000EC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4840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308</xdr:row>
      <xdr:rowOff>0</xdr:rowOff>
    </xdr:from>
    <xdr:to>
      <xdr:col>8</xdr:col>
      <xdr:colOff>0</xdr:colOff>
      <xdr:row>308</xdr:row>
      <xdr:rowOff>0</xdr:rowOff>
    </xdr:to>
    <xdr:pic>
      <xdr:nvPicPr>
        <xdr:cNvPr id="3565" name="Picture 1342">
          <a:extLst>
            <a:ext uri="{FF2B5EF4-FFF2-40B4-BE49-F238E27FC236}">
              <a16:creationId xmlns:a16="http://schemas.microsoft.com/office/drawing/2014/main" id="{00000000-0008-0000-0900-0000ED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4840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308</xdr:row>
      <xdr:rowOff>0</xdr:rowOff>
    </xdr:from>
    <xdr:to>
      <xdr:col>8</xdr:col>
      <xdr:colOff>0</xdr:colOff>
      <xdr:row>308</xdr:row>
      <xdr:rowOff>0</xdr:rowOff>
    </xdr:to>
    <xdr:pic>
      <xdr:nvPicPr>
        <xdr:cNvPr id="3566" name="Picture 1343">
          <a:extLst>
            <a:ext uri="{FF2B5EF4-FFF2-40B4-BE49-F238E27FC236}">
              <a16:creationId xmlns:a16="http://schemas.microsoft.com/office/drawing/2014/main" id="{00000000-0008-0000-0900-0000EE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4840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308</xdr:row>
      <xdr:rowOff>0</xdr:rowOff>
    </xdr:from>
    <xdr:to>
      <xdr:col>8</xdr:col>
      <xdr:colOff>0</xdr:colOff>
      <xdr:row>308</xdr:row>
      <xdr:rowOff>0</xdr:rowOff>
    </xdr:to>
    <xdr:pic>
      <xdr:nvPicPr>
        <xdr:cNvPr id="3567" name="Picture 1344">
          <a:extLst>
            <a:ext uri="{FF2B5EF4-FFF2-40B4-BE49-F238E27FC236}">
              <a16:creationId xmlns:a16="http://schemas.microsoft.com/office/drawing/2014/main" id="{00000000-0008-0000-0900-0000EF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4840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308</xdr:row>
      <xdr:rowOff>0</xdr:rowOff>
    </xdr:from>
    <xdr:to>
      <xdr:col>8</xdr:col>
      <xdr:colOff>0</xdr:colOff>
      <xdr:row>308</xdr:row>
      <xdr:rowOff>0</xdr:rowOff>
    </xdr:to>
    <xdr:pic>
      <xdr:nvPicPr>
        <xdr:cNvPr id="3568" name="Picture 1345">
          <a:extLst>
            <a:ext uri="{FF2B5EF4-FFF2-40B4-BE49-F238E27FC236}">
              <a16:creationId xmlns:a16="http://schemas.microsoft.com/office/drawing/2014/main" id="{00000000-0008-0000-0900-0000F0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4840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308</xdr:row>
      <xdr:rowOff>0</xdr:rowOff>
    </xdr:from>
    <xdr:to>
      <xdr:col>8</xdr:col>
      <xdr:colOff>0</xdr:colOff>
      <xdr:row>308</xdr:row>
      <xdr:rowOff>0</xdr:rowOff>
    </xdr:to>
    <xdr:pic>
      <xdr:nvPicPr>
        <xdr:cNvPr id="3569" name="Picture 1346">
          <a:extLst>
            <a:ext uri="{FF2B5EF4-FFF2-40B4-BE49-F238E27FC236}">
              <a16:creationId xmlns:a16="http://schemas.microsoft.com/office/drawing/2014/main" id="{00000000-0008-0000-0900-0000F1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4840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308</xdr:row>
      <xdr:rowOff>0</xdr:rowOff>
    </xdr:from>
    <xdr:to>
      <xdr:col>8</xdr:col>
      <xdr:colOff>0</xdr:colOff>
      <xdr:row>308</xdr:row>
      <xdr:rowOff>0</xdr:rowOff>
    </xdr:to>
    <xdr:pic>
      <xdr:nvPicPr>
        <xdr:cNvPr id="3570" name="Picture 1347">
          <a:extLst>
            <a:ext uri="{FF2B5EF4-FFF2-40B4-BE49-F238E27FC236}">
              <a16:creationId xmlns:a16="http://schemas.microsoft.com/office/drawing/2014/main" id="{00000000-0008-0000-0900-0000F2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4840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308</xdr:row>
      <xdr:rowOff>0</xdr:rowOff>
    </xdr:from>
    <xdr:to>
      <xdr:col>8</xdr:col>
      <xdr:colOff>0</xdr:colOff>
      <xdr:row>308</xdr:row>
      <xdr:rowOff>0</xdr:rowOff>
    </xdr:to>
    <xdr:pic>
      <xdr:nvPicPr>
        <xdr:cNvPr id="3571" name="Picture 1348">
          <a:extLst>
            <a:ext uri="{FF2B5EF4-FFF2-40B4-BE49-F238E27FC236}">
              <a16:creationId xmlns:a16="http://schemas.microsoft.com/office/drawing/2014/main" id="{00000000-0008-0000-0900-0000F3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4840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308</xdr:row>
      <xdr:rowOff>0</xdr:rowOff>
    </xdr:from>
    <xdr:to>
      <xdr:col>8</xdr:col>
      <xdr:colOff>0</xdr:colOff>
      <xdr:row>308</xdr:row>
      <xdr:rowOff>0</xdr:rowOff>
    </xdr:to>
    <xdr:pic>
      <xdr:nvPicPr>
        <xdr:cNvPr id="3572" name="Picture 1349">
          <a:extLst>
            <a:ext uri="{FF2B5EF4-FFF2-40B4-BE49-F238E27FC236}">
              <a16:creationId xmlns:a16="http://schemas.microsoft.com/office/drawing/2014/main" id="{00000000-0008-0000-0900-0000F4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4840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308</xdr:row>
      <xdr:rowOff>0</xdr:rowOff>
    </xdr:from>
    <xdr:to>
      <xdr:col>8</xdr:col>
      <xdr:colOff>0</xdr:colOff>
      <xdr:row>308</xdr:row>
      <xdr:rowOff>0</xdr:rowOff>
    </xdr:to>
    <xdr:pic>
      <xdr:nvPicPr>
        <xdr:cNvPr id="3573" name="Picture 1350">
          <a:extLst>
            <a:ext uri="{FF2B5EF4-FFF2-40B4-BE49-F238E27FC236}">
              <a16:creationId xmlns:a16="http://schemas.microsoft.com/office/drawing/2014/main" id="{00000000-0008-0000-0900-0000F5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4840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308</xdr:row>
      <xdr:rowOff>0</xdr:rowOff>
    </xdr:from>
    <xdr:to>
      <xdr:col>8</xdr:col>
      <xdr:colOff>0</xdr:colOff>
      <xdr:row>308</xdr:row>
      <xdr:rowOff>0</xdr:rowOff>
    </xdr:to>
    <xdr:pic>
      <xdr:nvPicPr>
        <xdr:cNvPr id="3574" name="Picture 1351">
          <a:extLst>
            <a:ext uri="{FF2B5EF4-FFF2-40B4-BE49-F238E27FC236}">
              <a16:creationId xmlns:a16="http://schemas.microsoft.com/office/drawing/2014/main" id="{00000000-0008-0000-0900-0000F6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4840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308</xdr:row>
      <xdr:rowOff>0</xdr:rowOff>
    </xdr:from>
    <xdr:to>
      <xdr:col>8</xdr:col>
      <xdr:colOff>0</xdr:colOff>
      <xdr:row>308</xdr:row>
      <xdr:rowOff>0</xdr:rowOff>
    </xdr:to>
    <xdr:pic>
      <xdr:nvPicPr>
        <xdr:cNvPr id="3575" name="Picture 1352">
          <a:extLst>
            <a:ext uri="{FF2B5EF4-FFF2-40B4-BE49-F238E27FC236}">
              <a16:creationId xmlns:a16="http://schemas.microsoft.com/office/drawing/2014/main" id="{00000000-0008-0000-0900-0000F7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4840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308</xdr:row>
      <xdr:rowOff>0</xdr:rowOff>
    </xdr:from>
    <xdr:to>
      <xdr:col>8</xdr:col>
      <xdr:colOff>0</xdr:colOff>
      <xdr:row>308</xdr:row>
      <xdr:rowOff>0</xdr:rowOff>
    </xdr:to>
    <xdr:pic>
      <xdr:nvPicPr>
        <xdr:cNvPr id="3576" name="Picture 1353">
          <a:extLst>
            <a:ext uri="{FF2B5EF4-FFF2-40B4-BE49-F238E27FC236}">
              <a16:creationId xmlns:a16="http://schemas.microsoft.com/office/drawing/2014/main" id="{00000000-0008-0000-0900-0000F8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4840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308</xdr:row>
      <xdr:rowOff>0</xdr:rowOff>
    </xdr:from>
    <xdr:to>
      <xdr:col>8</xdr:col>
      <xdr:colOff>0</xdr:colOff>
      <xdr:row>308</xdr:row>
      <xdr:rowOff>0</xdr:rowOff>
    </xdr:to>
    <xdr:pic>
      <xdr:nvPicPr>
        <xdr:cNvPr id="3577" name="Picture 1354">
          <a:extLst>
            <a:ext uri="{FF2B5EF4-FFF2-40B4-BE49-F238E27FC236}">
              <a16:creationId xmlns:a16="http://schemas.microsoft.com/office/drawing/2014/main" id="{00000000-0008-0000-0900-0000F9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4840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308</xdr:row>
      <xdr:rowOff>0</xdr:rowOff>
    </xdr:from>
    <xdr:to>
      <xdr:col>8</xdr:col>
      <xdr:colOff>0</xdr:colOff>
      <xdr:row>308</xdr:row>
      <xdr:rowOff>0</xdr:rowOff>
    </xdr:to>
    <xdr:pic>
      <xdr:nvPicPr>
        <xdr:cNvPr id="3578" name="Picture 1355">
          <a:extLst>
            <a:ext uri="{FF2B5EF4-FFF2-40B4-BE49-F238E27FC236}">
              <a16:creationId xmlns:a16="http://schemas.microsoft.com/office/drawing/2014/main" id="{00000000-0008-0000-0900-0000FA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4840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308</xdr:row>
      <xdr:rowOff>0</xdr:rowOff>
    </xdr:from>
    <xdr:to>
      <xdr:col>8</xdr:col>
      <xdr:colOff>0</xdr:colOff>
      <xdr:row>308</xdr:row>
      <xdr:rowOff>0</xdr:rowOff>
    </xdr:to>
    <xdr:pic>
      <xdr:nvPicPr>
        <xdr:cNvPr id="3579" name="Picture 1356">
          <a:extLst>
            <a:ext uri="{FF2B5EF4-FFF2-40B4-BE49-F238E27FC236}">
              <a16:creationId xmlns:a16="http://schemas.microsoft.com/office/drawing/2014/main" id="{00000000-0008-0000-0900-0000FB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4840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308</xdr:row>
      <xdr:rowOff>0</xdr:rowOff>
    </xdr:from>
    <xdr:to>
      <xdr:col>8</xdr:col>
      <xdr:colOff>0</xdr:colOff>
      <xdr:row>308</xdr:row>
      <xdr:rowOff>0</xdr:rowOff>
    </xdr:to>
    <xdr:pic>
      <xdr:nvPicPr>
        <xdr:cNvPr id="3580" name="Picture 1357">
          <a:extLst>
            <a:ext uri="{FF2B5EF4-FFF2-40B4-BE49-F238E27FC236}">
              <a16:creationId xmlns:a16="http://schemas.microsoft.com/office/drawing/2014/main" id="{00000000-0008-0000-0900-0000FC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4840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308</xdr:row>
      <xdr:rowOff>0</xdr:rowOff>
    </xdr:from>
    <xdr:to>
      <xdr:col>8</xdr:col>
      <xdr:colOff>0</xdr:colOff>
      <xdr:row>308</xdr:row>
      <xdr:rowOff>0</xdr:rowOff>
    </xdr:to>
    <xdr:pic>
      <xdr:nvPicPr>
        <xdr:cNvPr id="3581" name="Picture 1358">
          <a:extLst>
            <a:ext uri="{FF2B5EF4-FFF2-40B4-BE49-F238E27FC236}">
              <a16:creationId xmlns:a16="http://schemas.microsoft.com/office/drawing/2014/main" id="{00000000-0008-0000-0900-0000FD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4840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308</xdr:row>
      <xdr:rowOff>0</xdr:rowOff>
    </xdr:from>
    <xdr:to>
      <xdr:col>8</xdr:col>
      <xdr:colOff>0</xdr:colOff>
      <xdr:row>308</xdr:row>
      <xdr:rowOff>0</xdr:rowOff>
    </xdr:to>
    <xdr:pic>
      <xdr:nvPicPr>
        <xdr:cNvPr id="3582" name="Picture 1359">
          <a:extLst>
            <a:ext uri="{FF2B5EF4-FFF2-40B4-BE49-F238E27FC236}">
              <a16:creationId xmlns:a16="http://schemas.microsoft.com/office/drawing/2014/main" id="{00000000-0008-0000-0900-0000FE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4840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308</xdr:row>
      <xdr:rowOff>0</xdr:rowOff>
    </xdr:from>
    <xdr:to>
      <xdr:col>8</xdr:col>
      <xdr:colOff>0</xdr:colOff>
      <xdr:row>308</xdr:row>
      <xdr:rowOff>0</xdr:rowOff>
    </xdr:to>
    <xdr:pic>
      <xdr:nvPicPr>
        <xdr:cNvPr id="3583" name="Picture 1360">
          <a:extLst>
            <a:ext uri="{FF2B5EF4-FFF2-40B4-BE49-F238E27FC236}">
              <a16:creationId xmlns:a16="http://schemas.microsoft.com/office/drawing/2014/main" id="{00000000-0008-0000-0900-0000FF0D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4840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308</xdr:row>
      <xdr:rowOff>0</xdr:rowOff>
    </xdr:from>
    <xdr:to>
      <xdr:col>8</xdr:col>
      <xdr:colOff>0</xdr:colOff>
      <xdr:row>308</xdr:row>
      <xdr:rowOff>0</xdr:rowOff>
    </xdr:to>
    <xdr:pic>
      <xdr:nvPicPr>
        <xdr:cNvPr id="3584" name="Picture 1361">
          <a:extLst>
            <a:ext uri="{FF2B5EF4-FFF2-40B4-BE49-F238E27FC236}">
              <a16:creationId xmlns:a16="http://schemas.microsoft.com/office/drawing/2014/main" id="{00000000-0008-0000-0900-0000000E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4840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308</xdr:row>
      <xdr:rowOff>0</xdr:rowOff>
    </xdr:from>
    <xdr:to>
      <xdr:col>8</xdr:col>
      <xdr:colOff>0</xdr:colOff>
      <xdr:row>308</xdr:row>
      <xdr:rowOff>0</xdr:rowOff>
    </xdr:to>
    <xdr:pic>
      <xdr:nvPicPr>
        <xdr:cNvPr id="3585" name="Picture 1362">
          <a:extLst>
            <a:ext uri="{FF2B5EF4-FFF2-40B4-BE49-F238E27FC236}">
              <a16:creationId xmlns:a16="http://schemas.microsoft.com/office/drawing/2014/main" id="{00000000-0008-0000-0900-0000010E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4840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308</xdr:row>
      <xdr:rowOff>0</xdr:rowOff>
    </xdr:from>
    <xdr:to>
      <xdr:col>8</xdr:col>
      <xdr:colOff>0</xdr:colOff>
      <xdr:row>308</xdr:row>
      <xdr:rowOff>0</xdr:rowOff>
    </xdr:to>
    <xdr:pic>
      <xdr:nvPicPr>
        <xdr:cNvPr id="3586" name="Picture 1363">
          <a:extLst>
            <a:ext uri="{FF2B5EF4-FFF2-40B4-BE49-F238E27FC236}">
              <a16:creationId xmlns:a16="http://schemas.microsoft.com/office/drawing/2014/main" id="{00000000-0008-0000-0900-0000020E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4840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308</xdr:row>
      <xdr:rowOff>0</xdr:rowOff>
    </xdr:from>
    <xdr:to>
      <xdr:col>8</xdr:col>
      <xdr:colOff>0</xdr:colOff>
      <xdr:row>308</xdr:row>
      <xdr:rowOff>0</xdr:rowOff>
    </xdr:to>
    <xdr:pic>
      <xdr:nvPicPr>
        <xdr:cNvPr id="3587" name="Picture 1364">
          <a:extLst>
            <a:ext uri="{FF2B5EF4-FFF2-40B4-BE49-F238E27FC236}">
              <a16:creationId xmlns:a16="http://schemas.microsoft.com/office/drawing/2014/main" id="{00000000-0008-0000-0900-0000030E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4840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308</xdr:row>
      <xdr:rowOff>0</xdr:rowOff>
    </xdr:from>
    <xdr:to>
      <xdr:col>8</xdr:col>
      <xdr:colOff>0</xdr:colOff>
      <xdr:row>308</xdr:row>
      <xdr:rowOff>0</xdr:rowOff>
    </xdr:to>
    <xdr:pic>
      <xdr:nvPicPr>
        <xdr:cNvPr id="3588" name="Picture 1365">
          <a:extLst>
            <a:ext uri="{FF2B5EF4-FFF2-40B4-BE49-F238E27FC236}">
              <a16:creationId xmlns:a16="http://schemas.microsoft.com/office/drawing/2014/main" id="{00000000-0008-0000-0900-0000040E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4840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308</xdr:row>
      <xdr:rowOff>0</xdr:rowOff>
    </xdr:from>
    <xdr:to>
      <xdr:col>8</xdr:col>
      <xdr:colOff>0</xdr:colOff>
      <xdr:row>308</xdr:row>
      <xdr:rowOff>0</xdr:rowOff>
    </xdr:to>
    <xdr:pic>
      <xdr:nvPicPr>
        <xdr:cNvPr id="3589" name="Picture 1366">
          <a:extLst>
            <a:ext uri="{FF2B5EF4-FFF2-40B4-BE49-F238E27FC236}">
              <a16:creationId xmlns:a16="http://schemas.microsoft.com/office/drawing/2014/main" id="{00000000-0008-0000-0900-0000050E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4840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308</xdr:row>
      <xdr:rowOff>0</xdr:rowOff>
    </xdr:from>
    <xdr:to>
      <xdr:col>8</xdr:col>
      <xdr:colOff>0</xdr:colOff>
      <xdr:row>308</xdr:row>
      <xdr:rowOff>0</xdr:rowOff>
    </xdr:to>
    <xdr:pic>
      <xdr:nvPicPr>
        <xdr:cNvPr id="3590" name="Picture 1367">
          <a:extLst>
            <a:ext uri="{FF2B5EF4-FFF2-40B4-BE49-F238E27FC236}">
              <a16:creationId xmlns:a16="http://schemas.microsoft.com/office/drawing/2014/main" id="{00000000-0008-0000-0900-0000060E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4840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308</xdr:row>
      <xdr:rowOff>0</xdr:rowOff>
    </xdr:from>
    <xdr:to>
      <xdr:col>8</xdr:col>
      <xdr:colOff>0</xdr:colOff>
      <xdr:row>308</xdr:row>
      <xdr:rowOff>0</xdr:rowOff>
    </xdr:to>
    <xdr:pic>
      <xdr:nvPicPr>
        <xdr:cNvPr id="3591" name="Picture 1368">
          <a:extLst>
            <a:ext uri="{FF2B5EF4-FFF2-40B4-BE49-F238E27FC236}">
              <a16:creationId xmlns:a16="http://schemas.microsoft.com/office/drawing/2014/main" id="{00000000-0008-0000-0900-0000070E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4840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308</xdr:row>
      <xdr:rowOff>0</xdr:rowOff>
    </xdr:from>
    <xdr:to>
      <xdr:col>8</xdr:col>
      <xdr:colOff>0</xdr:colOff>
      <xdr:row>308</xdr:row>
      <xdr:rowOff>0</xdr:rowOff>
    </xdr:to>
    <xdr:pic>
      <xdr:nvPicPr>
        <xdr:cNvPr id="3592" name="Picture 1369">
          <a:extLst>
            <a:ext uri="{FF2B5EF4-FFF2-40B4-BE49-F238E27FC236}">
              <a16:creationId xmlns:a16="http://schemas.microsoft.com/office/drawing/2014/main" id="{00000000-0008-0000-0900-0000080E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4840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308</xdr:row>
      <xdr:rowOff>0</xdr:rowOff>
    </xdr:from>
    <xdr:to>
      <xdr:col>8</xdr:col>
      <xdr:colOff>0</xdr:colOff>
      <xdr:row>308</xdr:row>
      <xdr:rowOff>0</xdr:rowOff>
    </xdr:to>
    <xdr:pic>
      <xdr:nvPicPr>
        <xdr:cNvPr id="3593" name="Picture 1370">
          <a:extLst>
            <a:ext uri="{FF2B5EF4-FFF2-40B4-BE49-F238E27FC236}">
              <a16:creationId xmlns:a16="http://schemas.microsoft.com/office/drawing/2014/main" id="{00000000-0008-0000-0900-0000090E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4840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308</xdr:row>
      <xdr:rowOff>0</xdr:rowOff>
    </xdr:from>
    <xdr:to>
      <xdr:col>8</xdr:col>
      <xdr:colOff>0</xdr:colOff>
      <xdr:row>308</xdr:row>
      <xdr:rowOff>0</xdr:rowOff>
    </xdr:to>
    <xdr:pic>
      <xdr:nvPicPr>
        <xdr:cNvPr id="3594" name="Picture 1371">
          <a:extLst>
            <a:ext uri="{FF2B5EF4-FFF2-40B4-BE49-F238E27FC236}">
              <a16:creationId xmlns:a16="http://schemas.microsoft.com/office/drawing/2014/main" id="{00000000-0008-0000-0900-00000A0E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4840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308</xdr:row>
      <xdr:rowOff>0</xdr:rowOff>
    </xdr:from>
    <xdr:to>
      <xdr:col>8</xdr:col>
      <xdr:colOff>0</xdr:colOff>
      <xdr:row>308</xdr:row>
      <xdr:rowOff>0</xdr:rowOff>
    </xdr:to>
    <xdr:pic>
      <xdr:nvPicPr>
        <xdr:cNvPr id="3595" name="Picture 1372">
          <a:extLst>
            <a:ext uri="{FF2B5EF4-FFF2-40B4-BE49-F238E27FC236}">
              <a16:creationId xmlns:a16="http://schemas.microsoft.com/office/drawing/2014/main" id="{00000000-0008-0000-0900-00000B0E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4840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308</xdr:row>
      <xdr:rowOff>0</xdr:rowOff>
    </xdr:from>
    <xdr:to>
      <xdr:col>8</xdr:col>
      <xdr:colOff>0</xdr:colOff>
      <xdr:row>308</xdr:row>
      <xdr:rowOff>0</xdr:rowOff>
    </xdr:to>
    <xdr:pic>
      <xdr:nvPicPr>
        <xdr:cNvPr id="3596" name="Picture 1373">
          <a:extLst>
            <a:ext uri="{FF2B5EF4-FFF2-40B4-BE49-F238E27FC236}">
              <a16:creationId xmlns:a16="http://schemas.microsoft.com/office/drawing/2014/main" id="{00000000-0008-0000-0900-00000C0E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4840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308</xdr:row>
      <xdr:rowOff>0</xdr:rowOff>
    </xdr:from>
    <xdr:to>
      <xdr:col>8</xdr:col>
      <xdr:colOff>0</xdr:colOff>
      <xdr:row>308</xdr:row>
      <xdr:rowOff>0</xdr:rowOff>
    </xdr:to>
    <xdr:pic>
      <xdr:nvPicPr>
        <xdr:cNvPr id="3597" name="Picture 1374">
          <a:extLst>
            <a:ext uri="{FF2B5EF4-FFF2-40B4-BE49-F238E27FC236}">
              <a16:creationId xmlns:a16="http://schemas.microsoft.com/office/drawing/2014/main" id="{00000000-0008-0000-0900-00000D0E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4840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308</xdr:row>
      <xdr:rowOff>0</xdr:rowOff>
    </xdr:from>
    <xdr:to>
      <xdr:col>8</xdr:col>
      <xdr:colOff>0</xdr:colOff>
      <xdr:row>308</xdr:row>
      <xdr:rowOff>0</xdr:rowOff>
    </xdr:to>
    <xdr:pic>
      <xdr:nvPicPr>
        <xdr:cNvPr id="3598" name="Picture 1375">
          <a:extLst>
            <a:ext uri="{FF2B5EF4-FFF2-40B4-BE49-F238E27FC236}">
              <a16:creationId xmlns:a16="http://schemas.microsoft.com/office/drawing/2014/main" id="{00000000-0008-0000-0900-00000E0E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4840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308</xdr:row>
      <xdr:rowOff>0</xdr:rowOff>
    </xdr:from>
    <xdr:to>
      <xdr:col>8</xdr:col>
      <xdr:colOff>0</xdr:colOff>
      <xdr:row>308</xdr:row>
      <xdr:rowOff>0</xdr:rowOff>
    </xdr:to>
    <xdr:pic>
      <xdr:nvPicPr>
        <xdr:cNvPr id="3599" name="Picture 1376">
          <a:extLst>
            <a:ext uri="{FF2B5EF4-FFF2-40B4-BE49-F238E27FC236}">
              <a16:creationId xmlns:a16="http://schemas.microsoft.com/office/drawing/2014/main" id="{00000000-0008-0000-0900-00000F0E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4840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308</xdr:row>
      <xdr:rowOff>0</xdr:rowOff>
    </xdr:from>
    <xdr:to>
      <xdr:col>8</xdr:col>
      <xdr:colOff>0</xdr:colOff>
      <xdr:row>308</xdr:row>
      <xdr:rowOff>0</xdr:rowOff>
    </xdr:to>
    <xdr:pic>
      <xdr:nvPicPr>
        <xdr:cNvPr id="3600" name="Picture 1377">
          <a:extLst>
            <a:ext uri="{FF2B5EF4-FFF2-40B4-BE49-F238E27FC236}">
              <a16:creationId xmlns:a16="http://schemas.microsoft.com/office/drawing/2014/main" id="{00000000-0008-0000-0900-0000100E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4840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308</xdr:row>
      <xdr:rowOff>0</xdr:rowOff>
    </xdr:from>
    <xdr:to>
      <xdr:col>8</xdr:col>
      <xdr:colOff>0</xdr:colOff>
      <xdr:row>308</xdr:row>
      <xdr:rowOff>0</xdr:rowOff>
    </xdr:to>
    <xdr:pic>
      <xdr:nvPicPr>
        <xdr:cNvPr id="3601" name="Picture 1378">
          <a:extLst>
            <a:ext uri="{FF2B5EF4-FFF2-40B4-BE49-F238E27FC236}">
              <a16:creationId xmlns:a16="http://schemas.microsoft.com/office/drawing/2014/main" id="{00000000-0008-0000-0900-0000110E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4840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0</xdr:colOff>
      <xdr:row>308</xdr:row>
      <xdr:rowOff>0</xdr:rowOff>
    </xdr:from>
    <xdr:to>
      <xdr:col>8</xdr:col>
      <xdr:colOff>0</xdr:colOff>
      <xdr:row>308</xdr:row>
      <xdr:rowOff>0</xdr:rowOff>
    </xdr:to>
    <xdr:pic>
      <xdr:nvPicPr>
        <xdr:cNvPr id="3602" name="Picture 1379">
          <a:extLst>
            <a:ext uri="{FF2B5EF4-FFF2-40B4-BE49-F238E27FC236}">
              <a16:creationId xmlns:a16="http://schemas.microsoft.com/office/drawing/2014/main" id="{00000000-0008-0000-0900-0000120E0000}"/>
            </a:ext>
          </a:extLst>
        </xdr:cNvPr>
        <xdr:cNvPicPr>
          <a:picLocks noChangeAspect="1" noChangeArrowheads="1"/>
        </xdr:cNvPicPr>
      </xdr:nvPicPr>
      <xdr:blipFill>
        <a:blip xmlns:r="http://schemas.openxmlformats.org/officeDocument/2006/relationships" r:embed="rId1">
          <a:grayscl/>
          <a:biLevel thresh="50000"/>
          <a:extLst>
            <a:ext uri="{28A0092B-C50C-407E-A947-70E740481C1C}">
              <a14:useLocalDpi xmlns:a14="http://schemas.microsoft.com/office/drawing/2010/main" val="0"/>
            </a:ext>
          </a:extLst>
        </a:blip>
        <a:srcRect/>
        <a:stretch>
          <a:fillRect/>
        </a:stretch>
      </xdr:blipFill>
      <xdr:spPr bwMode="auto">
        <a:xfrm>
          <a:off x="8658225" y="948404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xdr:from>
      <xdr:col>58</xdr:col>
      <xdr:colOff>8659</xdr:colOff>
      <xdr:row>41</xdr:row>
      <xdr:rowOff>51953</xdr:rowOff>
    </xdr:from>
    <xdr:to>
      <xdr:col>80</xdr:col>
      <xdr:colOff>8660</xdr:colOff>
      <xdr:row>48</xdr:row>
      <xdr:rowOff>77931</xdr:rowOff>
    </xdr:to>
    <xdr:sp macro="" textlink="">
      <xdr:nvSpPr>
        <xdr:cNvPr id="2" name="AutoShape 13">
          <a:extLst>
            <a:ext uri="{FF2B5EF4-FFF2-40B4-BE49-F238E27FC236}">
              <a16:creationId xmlns:a16="http://schemas.microsoft.com/office/drawing/2014/main" id="{00000000-0008-0000-0A00-000002000000}"/>
            </a:ext>
          </a:extLst>
        </xdr:cNvPr>
        <xdr:cNvSpPr>
          <a:spLocks noChangeArrowheads="1"/>
        </xdr:cNvSpPr>
      </xdr:nvSpPr>
      <xdr:spPr bwMode="auto">
        <a:xfrm>
          <a:off x="5656984" y="9805553"/>
          <a:ext cx="2095501" cy="1435678"/>
        </a:xfrm>
        <a:prstGeom prst="foldedCorner">
          <a:avLst>
            <a:gd name="adj" fmla="val 690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mc:AlternateContent xmlns:mc="http://schemas.openxmlformats.org/markup-compatibility/2006">
    <mc:Choice xmlns:a14="http://schemas.microsoft.com/office/drawing/2010/main" Requires="a14">
      <xdr:twoCellAnchor editAs="oneCell">
        <xdr:from>
          <xdr:col>2</xdr:col>
          <xdr:colOff>30480</xdr:colOff>
          <xdr:row>16</xdr:row>
          <xdr:rowOff>0</xdr:rowOff>
        </xdr:from>
        <xdr:to>
          <xdr:col>4</xdr:col>
          <xdr:colOff>22860</xdr:colOff>
          <xdr:row>16</xdr:row>
          <xdr:rowOff>220980</xdr:rowOff>
        </xdr:to>
        <xdr:sp macro="" textlink="">
          <xdr:nvSpPr>
            <xdr:cNvPr id="267265" name="Check Box 1" hidden="1">
              <a:extLst>
                <a:ext uri="{63B3BB69-23CF-44E3-9099-C40C66FF867C}">
                  <a14:compatExt spid="_x0000_s267265"/>
                </a:ext>
                <a:ext uri="{FF2B5EF4-FFF2-40B4-BE49-F238E27FC236}">
                  <a16:creationId xmlns:a16="http://schemas.microsoft.com/office/drawing/2014/main" id="{00000000-0008-0000-0A00-00000114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76200</xdr:colOff>
          <xdr:row>23</xdr:row>
          <xdr:rowOff>137160</xdr:rowOff>
        </xdr:from>
        <xdr:to>
          <xdr:col>8</xdr:col>
          <xdr:colOff>7620</xdr:colOff>
          <xdr:row>24</xdr:row>
          <xdr:rowOff>152400</xdr:rowOff>
        </xdr:to>
        <xdr:sp macro="" textlink="">
          <xdr:nvSpPr>
            <xdr:cNvPr id="267266" name="Check Box 2" hidden="1">
              <a:extLst>
                <a:ext uri="{63B3BB69-23CF-44E3-9099-C40C66FF867C}">
                  <a14:compatExt spid="_x0000_s267266"/>
                </a:ext>
                <a:ext uri="{FF2B5EF4-FFF2-40B4-BE49-F238E27FC236}">
                  <a16:creationId xmlns:a16="http://schemas.microsoft.com/office/drawing/2014/main" id="{00000000-0008-0000-0A00-00000214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76200</xdr:colOff>
          <xdr:row>27</xdr:row>
          <xdr:rowOff>137160</xdr:rowOff>
        </xdr:from>
        <xdr:to>
          <xdr:col>8</xdr:col>
          <xdr:colOff>7620</xdr:colOff>
          <xdr:row>28</xdr:row>
          <xdr:rowOff>152400</xdr:rowOff>
        </xdr:to>
        <xdr:sp macro="" textlink="">
          <xdr:nvSpPr>
            <xdr:cNvPr id="267267" name="Check Box 3" hidden="1">
              <a:extLst>
                <a:ext uri="{63B3BB69-23CF-44E3-9099-C40C66FF867C}">
                  <a14:compatExt spid="_x0000_s267267"/>
                </a:ext>
                <a:ext uri="{FF2B5EF4-FFF2-40B4-BE49-F238E27FC236}">
                  <a16:creationId xmlns:a16="http://schemas.microsoft.com/office/drawing/2014/main" id="{00000000-0008-0000-0A00-00000314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76200</xdr:colOff>
          <xdr:row>31</xdr:row>
          <xdr:rowOff>137160</xdr:rowOff>
        </xdr:from>
        <xdr:to>
          <xdr:col>8</xdr:col>
          <xdr:colOff>7620</xdr:colOff>
          <xdr:row>32</xdr:row>
          <xdr:rowOff>152400</xdr:rowOff>
        </xdr:to>
        <xdr:sp macro="" textlink="">
          <xdr:nvSpPr>
            <xdr:cNvPr id="267268" name="Check Box 4" hidden="1">
              <a:extLst>
                <a:ext uri="{63B3BB69-23CF-44E3-9099-C40C66FF867C}">
                  <a14:compatExt spid="_x0000_s267268"/>
                </a:ext>
                <a:ext uri="{FF2B5EF4-FFF2-40B4-BE49-F238E27FC236}">
                  <a16:creationId xmlns:a16="http://schemas.microsoft.com/office/drawing/2014/main" id="{00000000-0008-0000-0A00-00000414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68580</xdr:colOff>
          <xdr:row>0</xdr:row>
          <xdr:rowOff>60960</xdr:rowOff>
        </xdr:from>
        <xdr:to>
          <xdr:col>74</xdr:col>
          <xdr:colOff>0</xdr:colOff>
          <xdr:row>0</xdr:row>
          <xdr:rowOff>304800</xdr:rowOff>
        </xdr:to>
        <xdr:sp macro="" textlink="">
          <xdr:nvSpPr>
            <xdr:cNvPr id="267269" name="Check Box 5" hidden="1">
              <a:extLst>
                <a:ext uri="{63B3BB69-23CF-44E3-9099-C40C66FF867C}">
                  <a14:compatExt spid="_x0000_s267269"/>
                </a:ext>
                <a:ext uri="{FF2B5EF4-FFF2-40B4-BE49-F238E27FC236}">
                  <a16:creationId xmlns:a16="http://schemas.microsoft.com/office/drawing/2014/main" id="{00000000-0008-0000-0A00-00000514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60960</xdr:colOff>
          <xdr:row>1</xdr:row>
          <xdr:rowOff>22860</xdr:rowOff>
        </xdr:from>
        <xdr:to>
          <xdr:col>24</xdr:col>
          <xdr:colOff>83820</xdr:colOff>
          <xdr:row>1</xdr:row>
          <xdr:rowOff>266700</xdr:rowOff>
        </xdr:to>
        <xdr:sp macro="" textlink="">
          <xdr:nvSpPr>
            <xdr:cNvPr id="267270" name="Check Box 6" hidden="1">
              <a:extLst>
                <a:ext uri="{63B3BB69-23CF-44E3-9099-C40C66FF867C}">
                  <a14:compatExt spid="_x0000_s267270"/>
                </a:ext>
                <a:ext uri="{FF2B5EF4-FFF2-40B4-BE49-F238E27FC236}">
                  <a16:creationId xmlns:a16="http://schemas.microsoft.com/office/drawing/2014/main" id="{00000000-0008-0000-0A00-00000614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76200</xdr:colOff>
          <xdr:row>19</xdr:row>
          <xdr:rowOff>137160</xdr:rowOff>
        </xdr:from>
        <xdr:to>
          <xdr:col>8</xdr:col>
          <xdr:colOff>7620</xdr:colOff>
          <xdr:row>20</xdr:row>
          <xdr:rowOff>152400</xdr:rowOff>
        </xdr:to>
        <xdr:sp macro="" textlink="">
          <xdr:nvSpPr>
            <xdr:cNvPr id="267271" name="Check Box 7" hidden="1">
              <a:extLst>
                <a:ext uri="{63B3BB69-23CF-44E3-9099-C40C66FF867C}">
                  <a14:compatExt spid="_x0000_s267271"/>
                </a:ext>
                <a:ext uri="{FF2B5EF4-FFF2-40B4-BE49-F238E27FC236}">
                  <a16:creationId xmlns:a16="http://schemas.microsoft.com/office/drawing/2014/main" id="{00000000-0008-0000-0A00-00000714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15</xdr:row>
          <xdr:rowOff>0</xdr:rowOff>
        </xdr:from>
        <xdr:to>
          <xdr:col>15</xdr:col>
          <xdr:colOff>7620</xdr:colOff>
          <xdr:row>15</xdr:row>
          <xdr:rowOff>220980</xdr:rowOff>
        </xdr:to>
        <xdr:sp macro="" textlink="">
          <xdr:nvSpPr>
            <xdr:cNvPr id="267272" name="Check Box 8" hidden="1">
              <a:extLst>
                <a:ext uri="{63B3BB69-23CF-44E3-9099-C40C66FF867C}">
                  <a14:compatExt spid="_x0000_s267272"/>
                </a:ext>
                <a:ext uri="{FF2B5EF4-FFF2-40B4-BE49-F238E27FC236}">
                  <a16:creationId xmlns:a16="http://schemas.microsoft.com/office/drawing/2014/main" id="{00000000-0008-0000-0A00-00000814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85</xdr:col>
      <xdr:colOff>0</xdr:colOff>
      <xdr:row>25</xdr:row>
      <xdr:rowOff>0</xdr:rowOff>
    </xdr:from>
    <xdr:to>
      <xdr:col>113</xdr:col>
      <xdr:colOff>38100</xdr:colOff>
      <xdr:row>31</xdr:row>
      <xdr:rowOff>219075</xdr:rowOff>
    </xdr:to>
    <xdr:sp macro="" textlink="">
      <xdr:nvSpPr>
        <xdr:cNvPr id="11" name="テキスト ボックス 10">
          <a:extLst>
            <a:ext uri="{FF2B5EF4-FFF2-40B4-BE49-F238E27FC236}">
              <a16:creationId xmlns:a16="http://schemas.microsoft.com/office/drawing/2014/main" id="{00000000-0008-0000-0A00-00000B000000}"/>
            </a:ext>
          </a:extLst>
        </xdr:cNvPr>
        <xdr:cNvSpPr txBox="1"/>
      </xdr:nvSpPr>
      <xdr:spPr>
        <a:xfrm>
          <a:off x="8220075" y="6096000"/>
          <a:ext cx="2705100" cy="1590675"/>
        </a:xfrm>
        <a:prstGeom prst="rect">
          <a:avLst/>
        </a:prstGeom>
        <a:solidFill>
          <a:srgbClr val="F79646"/>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弁当、補食、飲料等の受取について</a:t>
          </a:r>
          <a:endParaRPr kumimoji="1" lang="en-US" altLang="ja-JP" sz="12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●受取可能時間</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７時１５分～１９時１５分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●受取場所</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宿泊棟１階　レストラン</a:t>
          </a:r>
        </a:p>
      </xdr:txBody>
    </xdr:sp>
    <xdr:clientData/>
  </xdr:twoCellAnchor>
  <xdr:twoCellAnchor>
    <xdr:from>
      <xdr:col>85</xdr:col>
      <xdr:colOff>0</xdr:colOff>
      <xdr:row>12</xdr:row>
      <xdr:rowOff>228600</xdr:rowOff>
    </xdr:from>
    <xdr:to>
      <xdr:col>113</xdr:col>
      <xdr:colOff>38100</xdr:colOff>
      <xdr:row>24</xdr:row>
      <xdr:rowOff>66674</xdr:rowOff>
    </xdr:to>
    <xdr:sp macro="" textlink="">
      <xdr:nvSpPr>
        <xdr:cNvPr id="12" name="テキスト ボックス 11">
          <a:extLst>
            <a:ext uri="{FF2B5EF4-FFF2-40B4-BE49-F238E27FC236}">
              <a16:creationId xmlns:a16="http://schemas.microsoft.com/office/drawing/2014/main" id="{00000000-0008-0000-0A00-00000C000000}"/>
            </a:ext>
          </a:extLst>
        </xdr:cNvPr>
        <xdr:cNvSpPr txBox="1"/>
      </xdr:nvSpPr>
      <xdr:spPr>
        <a:xfrm>
          <a:off x="8220075" y="3438525"/>
          <a:ext cx="2705100" cy="2495549"/>
        </a:xfrm>
        <a:prstGeom prst="rect">
          <a:avLst/>
        </a:prstGeom>
        <a:solidFill>
          <a:srgbClr val="F79646"/>
        </a:solidFill>
        <a:ln w="38100" cap="flat" cmpd="sng" algn="ctr">
          <a:solidFill>
            <a:sysClr val="window" lastClr="FFFFFF"/>
          </a:solidFill>
          <a:prstDash val="solid"/>
        </a:ln>
        <a:effectLst>
          <a:outerShdw blurRad="40000" dist="20000" dir="5400000" rotWithShape="0">
            <a:srgbClr val="000000">
              <a:alpha val="38000"/>
            </a:srgbClr>
          </a:outerShdw>
        </a:effectLst>
      </xdr:spPr>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弁当について</a:t>
          </a:r>
          <a:endParaRPr kumimoji="1" lang="en-US" altLang="ja-JP" sz="12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●２０食以上の注文から承るもの</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幕の内弁当、おにぎり弁当（３個入り）、おにぎり弁当（２個入り）</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●３５食以上の注文から承るもの</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おにぎり（２個）</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●オードブル</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内容、金額については食堂とご相談ください。</a:t>
          </a:r>
        </a:p>
      </xdr:txBody>
    </xdr:sp>
    <xdr:clientData/>
  </xdr:twoCellAnchor>
  <xdr:twoCellAnchor>
    <xdr:from>
      <xdr:col>33</xdr:col>
      <xdr:colOff>38100</xdr:colOff>
      <xdr:row>10</xdr:row>
      <xdr:rowOff>95250</xdr:rowOff>
    </xdr:from>
    <xdr:to>
      <xdr:col>78</xdr:col>
      <xdr:colOff>47625</xdr:colOff>
      <xdr:row>14</xdr:row>
      <xdr:rowOff>66675</xdr:rowOff>
    </xdr:to>
    <xdr:sp macro="" textlink="">
      <xdr:nvSpPr>
        <xdr:cNvPr id="13" name="テキスト ボックス 12">
          <a:extLst>
            <a:ext uri="{FF2B5EF4-FFF2-40B4-BE49-F238E27FC236}">
              <a16:creationId xmlns:a16="http://schemas.microsoft.com/office/drawing/2014/main" id="{00000000-0008-0000-0A00-00000D000000}"/>
            </a:ext>
          </a:extLst>
        </xdr:cNvPr>
        <xdr:cNvSpPr txBox="1"/>
      </xdr:nvSpPr>
      <xdr:spPr>
        <a:xfrm>
          <a:off x="3305175" y="2809875"/>
          <a:ext cx="4295775" cy="962025"/>
        </a:xfrm>
        <a:prstGeom prst="rect">
          <a:avLst/>
        </a:prstGeom>
        <a:solidFill>
          <a:sysClr val="window" lastClr="FFFFFF"/>
        </a:solidFill>
        <a:ln w="25400" cap="flat" cmpd="sng" algn="ctr">
          <a:solidFill>
            <a:srgbClr val="4BACC6"/>
          </a:solidFill>
          <a:prstDash val="solid"/>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BIZ UDゴシック" panose="020B0400000000000000" pitchFamily="49" charset="-128"/>
              <a:ea typeface="BIZ UDゴシック" panose="020B0400000000000000" pitchFamily="49" charset="-128"/>
              <a:cs typeface="+mn-cs"/>
            </a:rPr>
            <a:t>一度提出したものから一部変更する場合には</a:t>
          </a:r>
          <a:endParaRPr kumimoji="1" lang="en-US" altLang="ja-JP" sz="1400" b="0" i="0" u="none" strike="noStrike" kern="0" cap="none" spc="0" normalizeH="0" baseline="0" noProof="0">
            <a:ln>
              <a:noFill/>
            </a:ln>
            <a:solidFill>
              <a:sysClr val="windowText" lastClr="000000"/>
            </a:solidFill>
            <a:effectLst/>
            <a:uLnTx/>
            <a:uFillTx/>
            <a:latin typeface="BIZ UDゴシック" panose="020B0400000000000000" pitchFamily="49" charset="-128"/>
            <a:ea typeface="BIZ UDゴシック" panose="020B0400000000000000"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BIZ UDゴシック" panose="020B0400000000000000" pitchFamily="49" charset="-128"/>
              <a:ea typeface="BIZ UDゴシック" panose="020B0400000000000000" pitchFamily="49" charset="-128"/>
              <a:cs typeface="+mn-cs"/>
            </a:rPr>
            <a:t>変更箇所を</a:t>
          </a:r>
          <a:r>
            <a:rPr kumimoji="1" lang="ja-JP" altLang="en-US" sz="1400" b="1" i="0" u="none" strike="noStrike" kern="0" cap="none" spc="0" normalizeH="0" baseline="0" noProof="0">
              <a:ln>
                <a:noFill/>
              </a:ln>
              <a:solidFill>
                <a:srgbClr val="FF0000"/>
              </a:solidFill>
              <a:effectLst/>
              <a:uLnTx/>
              <a:uFillTx/>
              <a:latin typeface="BIZ UDゴシック" panose="020B0400000000000000" pitchFamily="49" charset="-128"/>
              <a:ea typeface="BIZ UDゴシック" panose="020B0400000000000000" pitchFamily="49" charset="-128"/>
              <a:cs typeface="+mn-cs"/>
            </a:rPr>
            <a:t>朱書き</a:t>
          </a:r>
          <a:r>
            <a:rPr kumimoji="1" lang="ja-JP" altLang="en-US" sz="1400" b="0" i="0" u="none" strike="noStrike" kern="0" cap="none" spc="0" normalizeH="0" baseline="0" noProof="0">
              <a:ln>
                <a:noFill/>
              </a:ln>
              <a:solidFill>
                <a:sysClr val="windowText" lastClr="000000"/>
              </a:solidFill>
              <a:effectLst/>
              <a:uLnTx/>
              <a:uFillTx/>
              <a:latin typeface="BIZ UDゴシック" panose="020B0400000000000000" pitchFamily="49" charset="-128"/>
              <a:ea typeface="BIZ UDゴシック" panose="020B0400000000000000" pitchFamily="49" charset="-128"/>
              <a:cs typeface="+mn-cs"/>
            </a:rPr>
            <a:t>で訂正してください。</a:t>
          </a:r>
        </a:p>
      </xdr:txBody>
    </xdr:sp>
    <xdr:clientData/>
  </xdr:twoCellAnchor>
  <xdr:twoCellAnchor>
    <xdr:from>
      <xdr:col>41</xdr:col>
      <xdr:colOff>66676</xdr:colOff>
      <xdr:row>2</xdr:row>
      <xdr:rowOff>57150</xdr:rowOff>
    </xdr:from>
    <xdr:to>
      <xdr:col>71</xdr:col>
      <xdr:colOff>57150</xdr:colOff>
      <xdr:row>6</xdr:row>
      <xdr:rowOff>0</xdr:rowOff>
    </xdr:to>
    <xdr:sp macro="" textlink="">
      <xdr:nvSpPr>
        <xdr:cNvPr id="14" name="テキスト ボックス 13">
          <a:extLst>
            <a:ext uri="{FF2B5EF4-FFF2-40B4-BE49-F238E27FC236}">
              <a16:creationId xmlns:a16="http://schemas.microsoft.com/office/drawing/2014/main" id="{00000000-0008-0000-0A00-00000E000000}"/>
            </a:ext>
          </a:extLst>
        </xdr:cNvPr>
        <xdr:cNvSpPr txBox="1"/>
      </xdr:nvSpPr>
      <xdr:spPr>
        <a:xfrm>
          <a:off x="4095751" y="704850"/>
          <a:ext cx="2847974" cy="1057275"/>
        </a:xfrm>
        <a:prstGeom prst="rect">
          <a:avLst/>
        </a:prstGeom>
        <a:solidFill>
          <a:sysClr val="window" lastClr="FFFFFF"/>
        </a:solidFill>
        <a:ln w="25400" cap="flat" cmpd="sng" algn="ctr">
          <a:solidFill>
            <a:srgbClr val="4BACC6"/>
          </a:solidFill>
          <a:prstDash val="solid"/>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BIZ UDゴシック" panose="020B0400000000000000" pitchFamily="49" charset="-128"/>
              <a:ea typeface="BIZ UDゴシック" panose="020B0400000000000000" pitchFamily="49" charset="-128"/>
              <a:cs typeface="+mn-cs"/>
            </a:rPr>
            <a:t>食物アレルギー持ちの方がいる場合には忘れずにチェックしてください。</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sato\&#24215;&#33303;&#23550;&#24540;\&#21338;&#22577;&#22530;\11.26&#25237;&#36039;&#37504;&#34892;&#12454;&#12451;&#12540;&#12463;&#12522;&#1254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32110/OneDrive%20-%20CPGPLC/Desktop/&#12450;&#12524;&#12523;&#12462;&#12540;&#23550;&#24540;/&#25945;&#32946;&#20107;&#26989;&#37096;&#32113;&#19968;/&#37326;&#22806;&#12539;&#24321;&#24403;&#12539;&#35036;&#39135;&#12539;&#39154;&#26009;&#12450;&#12524;&#12523;&#12462;&#12540;.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35352;&#20837;&#20363;/&#12304;&#35352;&#20837;&#20363;&#12305;&#26085;&#24112;&#12426;&#30003;&#36796;&#26360;.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1.26"/>
      <sheetName val="役員食堂用"/>
    </sheetNames>
    <definedNames>
      <definedName name="dd" refersTo="#REF!" sheetId="1"/>
      <definedName name="ｆｆｆ" refersTo="#REF!" sheetId="1"/>
      <definedName name="常設" refersTo="#REF!" sheetId="1"/>
    </definedNames>
    <sheetDataSet>
      <sheetData sheetId="0"/>
      <sheetData sheetId="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2"/>
      <sheetName val="野外・弁当・補食・飲料アレルギー"/>
    </sheetNames>
    <definedNames>
      <definedName name="q" refersTo="#REF!"/>
    </definedNames>
    <sheetDataSet>
      <sheetData sheetId="0" refreshError="1"/>
      <sheetData sheetId="1"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記入例】日帰り利用申込書 "/>
      <sheetName val="日帰り申込書"/>
      <sheetName val="【記入例】指導依頼申込書"/>
      <sheetName val="【記入例】利用者名簿"/>
      <sheetName val="【記入例】食数票"/>
      <sheetName val="【記入例】アレルギー事前確認表"/>
      <sheetName val="【記入例】アレルギー同意書"/>
      <sheetName val="プルダウン "/>
    </sheetNames>
    <sheetDataSet>
      <sheetData sheetId="0"/>
      <sheetData sheetId="1"/>
      <sheetData sheetId="2"/>
      <sheetData sheetId="3"/>
      <sheetData sheetId="4"/>
      <sheetData sheetId="5"/>
      <sheetData sheetId="6"/>
      <sheetData sheetId="7"/>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8" Type="http://schemas.openxmlformats.org/officeDocument/2006/relationships/ctrlProp" Target="../ctrlProps/ctrlProp31.xml"/><Relationship Id="rId3" Type="http://schemas.openxmlformats.org/officeDocument/2006/relationships/vmlDrawing" Target="../drawings/vmlDrawing7.vml"/><Relationship Id="rId7" Type="http://schemas.openxmlformats.org/officeDocument/2006/relationships/ctrlProp" Target="../ctrlProps/ctrlProp30.xml"/><Relationship Id="rId12" Type="http://schemas.openxmlformats.org/officeDocument/2006/relationships/comments" Target="../comments7.xml"/><Relationship Id="rId2" Type="http://schemas.openxmlformats.org/officeDocument/2006/relationships/drawing" Target="../drawings/drawing9.xml"/><Relationship Id="rId1" Type="http://schemas.openxmlformats.org/officeDocument/2006/relationships/printerSettings" Target="../printerSettings/printerSettings11.bin"/><Relationship Id="rId6" Type="http://schemas.openxmlformats.org/officeDocument/2006/relationships/ctrlProp" Target="../ctrlProps/ctrlProp29.xml"/><Relationship Id="rId11" Type="http://schemas.openxmlformats.org/officeDocument/2006/relationships/ctrlProp" Target="../ctrlProps/ctrlProp34.xml"/><Relationship Id="rId5" Type="http://schemas.openxmlformats.org/officeDocument/2006/relationships/ctrlProp" Target="../ctrlProps/ctrlProp28.xml"/><Relationship Id="rId10" Type="http://schemas.openxmlformats.org/officeDocument/2006/relationships/ctrlProp" Target="../ctrlProps/ctrlProp33.xml"/><Relationship Id="rId4" Type="http://schemas.openxmlformats.org/officeDocument/2006/relationships/ctrlProp" Target="../ctrlProps/ctrlProp27.xml"/><Relationship Id="rId9" Type="http://schemas.openxmlformats.org/officeDocument/2006/relationships/ctrlProp" Target="../ctrlProps/ctrlProp32.x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2.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omments" Target="../comments2.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printerSettings" Target="../printerSettings/printerSettings3.bin"/><Relationship Id="rId1" Type="http://schemas.openxmlformats.org/officeDocument/2006/relationships/hyperlink" Target="https://iwate.niye.go.jp/reservation/" TargetMode="External"/><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12.xml"/><Relationship Id="rId13" Type="http://schemas.openxmlformats.org/officeDocument/2006/relationships/ctrlProp" Target="../ctrlProps/ctrlProp17.xml"/><Relationship Id="rId18" Type="http://schemas.openxmlformats.org/officeDocument/2006/relationships/ctrlProp" Target="../ctrlProps/ctrlProp22.xml"/><Relationship Id="rId3" Type="http://schemas.openxmlformats.org/officeDocument/2006/relationships/vmlDrawing" Target="../drawings/vmlDrawing4.vml"/><Relationship Id="rId7" Type="http://schemas.openxmlformats.org/officeDocument/2006/relationships/ctrlProp" Target="../ctrlProps/ctrlProp11.xml"/><Relationship Id="rId12" Type="http://schemas.openxmlformats.org/officeDocument/2006/relationships/ctrlProp" Target="../ctrlProps/ctrlProp16.xml"/><Relationship Id="rId17" Type="http://schemas.openxmlformats.org/officeDocument/2006/relationships/ctrlProp" Target="../ctrlProps/ctrlProp21.xml"/><Relationship Id="rId2" Type="http://schemas.openxmlformats.org/officeDocument/2006/relationships/drawing" Target="../drawings/drawing4.xml"/><Relationship Id="rId16" Type="http://schemas.openxmlformats.org/officeDocument/2006/relationships/ctrlProp" Target="../ctrlProps/ctrlProp20.xml"/><Relationship Id="rId1" Type="http://schemas.openxmlformats.org/officeDocument/2006/relationships/printerSettings" Target="../printerSettings/printerSettings5.bin"/><Relationship Id="rId6" Type="http://schemas.openxmlformats.org/officeDocument/2006/relationships/ctrlProp" Target="../ctrlProps/ctrlProp10.xml"/><Relationship Id="rId11" Type="http://schemas.openxmlformats.org/officeDocument/2006/relationships/ctrlProp" Target="../ctrlProps/ctrlProp15.xml"/><Relationship Id="rId5" Type="http://schemas.openxmlformats.org/officeDocument/2006/relationships/ctrlProp" Target="../ctrlProps/ctrlProp9.xml"/><Relationship Id="rId15" Type="http://schemas.openxmlformats.org/officeDocument/2006/relationships/ctrlProp" Target="../ctrlProps/ctrlProp19.xml"/><Relationship Id="rId10" Type="http://schemas.openxmlformats.org/officeDocument/2006/relationships/ctrlProp" Target="../ctrlProps/ctrlProp14.xml"/><Relationship Id="rId19" Type="http://schemas.openxmlformats.org/officeDocument/2006/relationships/comments" Target="../comments4.xml"/><Relationship Id="rId4" Type="http://schemas.openxmlformats.org/officeDocument/2006/relationships/ctrlProp" Target="../ctrlProps/ctrlProp8.xml"/><Relationship Id="rId9" Type="http://schemas.openxmlformats.org/officeDocument/2006/relationships/ctrlProp" Target="../ctrlProps/ctrlProp13.xml"/><Relationship Id="rId14" Type="http://schemas.openxmlformats.org/officeDocument/2006/relationships/ctrlProp" Target="../ctrlProps/ctrlProp18.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8" Type="http://schemas.openxmlformats.org/officeDocument/2006/relationships/ctrlProp" Target="../ctrlProps/ctrlProp26.xml"/><Relationship Id="rId3" Type="http://schemas.openxmlformats.org/officeDocument/2006/relationships/drawing" Target="../drawings/drawing7.xml"/><Relationship Id="rId7" Type="http://schemas.openxmlformats.org/officeDocument/2006/relationships/ctrlProp" Target="../ctrlProps/ctrlProp25.xml"/><Relationship Id="rId2" Type="http://schemas.openxmlformats.org/officeDocument/2006/relationships/printerSettings" Target="../printerSettings/printerSettings8.bin"/><Relationship Id="rId1" Type="http://schemas.openxmlformats.org/officeDocument/2006/relationships/hyperlink" Target="mailto:iwate-suishin@niye.go.jp" TargetMode="External"/><Relationship Id="rId6" Type="http://schemas.openxmlformats.org/officeDocument/2006/relationships/ctrlProp" Target="../ctrlProps/ctrlProp24.xml"/><Relationship Id="rId5" Type="http://schemas.openxmlformats.org/officeDocument/2006/relationships/ctrlProp" Target="../ctrlProps/ctrlProp23.xml"/><Relationship Id="rId4" Type="http://schemas.openxmlformats.org/officeDocument/2006/relationships/vmlDrawing" Target="../drawings/vmlDrawing5.vml"/><Relationship Id="rId9" Type="http://schemas.openxmlformats.org/officeDocument/2006/relationships/comments" Target="../comments5.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printerSettings" Target="../printerSettings/printerSettings9.bin"/><Relationship Id="rId1" Type="http://schemas.openxmlformats.org/officeDocument/2006/relationships/hyperlink" Target="https://iwate.niye.go.jp/reservation/" TargetMode="External"/><Relationship Id="rId4" Type="http://schemas.openxmlformats.org/officeDocument/2006/relationships/comments" Target="../comments6.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indexed="12"/>
  </sheetPr>
  <dimension ref="A1:BY58"/>
  <sheetViews>
    <sheetView view="pageBreakPreview" topLeftCell="A13" zoomScale="85" zoomScaleNormal="100" zoomScaleSheetLayoutView="85" workbookViewId="0">
      <selection activeCell="M24" sqref="M24:AR24"/>
    </sheetView>
  </sheetViews>
  <sheetFormatPr defaultColWidth="9" defaultRowHeight="13.2"/>
  <cols>
    <col min="1" max="1" width="1.33203125" style="2" customWidth="1"/>
    <col min="2" max="2" width="1.44140625" style="2" customWidth="1"/>
    <col min="3" max="5" width="1" style="2" customWidth="1"/>
    <col min="6" max="77" width="1.33203125" style="2" customWidth="1"/>
    <col min="78" max="16384" width="9" style="2"/>
  </cols>
  <sheetData>
    <row r="1" spans="1:77" ht="60" customHeight="1" thickBot="1">
      <c r="A1" s="38"/>
      <c r="C1" s="362" t="s">
        <v>75</v>
      </c>
      <c r="D1" s="362"/>
      <c r="E1" s="362"/>
      <c r="F1" s="362"/>
      <c r="G1" s="362"/>
      <c r="H1" s="362"/>
      <c r="I1" s="362"/>
      <c r="J1" s="362"/>
      <c r="K1" s="362"/>
      <c r="L1" s="362"/>
      <c r="M1" s="362"/>
      <c r="N1" s="362"/>
      <c r="O1" s="362"/>
      <c r="P1" s="362"/>
      <c r="Q1" s="362"/>
      <c r="R1" s="362"/>
      <c r="S1" s="362"/>
      <c r="T1" s="362"/>
      <c r="U1" s="362"/>
      <c r="V1" s="362"/>
      <c r="W1" s="362"/>
      <c r="X1" s="362"/>
      <c r="Y1" s="362"/>
      <c r="Z1" s="362"/>
      <c r="AA1" s="362"/>
      <c r="AB1" s="362"/>
      <c r="AC1" s="362"/>
      <c r="AD1" s="362"/>
      <c r="AE1" s="362"/>
      <c r="AF1" s="362"/>
      <c r="AG1" s="362"/>
      <c r="AH1" s="362"/>
      <c r="AI1" s="362"/>
      <c r="AJ1" s="362"/>
      <c r="AK1" s="362"/>
      <c r="AL1" s="362"/>
      <c r="AM1" s="362"/>
      <c r="AN1" s="362"/>
      <c r="AO1" s="362"/>
      <c r="AP1" s="362"/>
      <c r="AQ1" s="362"/>
      <c r="AR1" s="362"/>
      <c r="AS1" s="362"/>
      <c r="AT1" s="362"/>
      <c r="AU1" s="362"/>
      <c r="AV1" s="362"/>
      <c r="AW1" s="362"/>
      <c r="AX1" s="362"/>
      <c r="AY1" s="362"/>
      <c r="AZ1" s="362"/>
      <c r="BA1" s="362"/>
      <c r="BB1" s="362"/>
      <c r="BC1" s="362"/>
      <c r="BD1" s="362"/>
      <c r="BE1" s="362"/>
      <c r="BF1" s="362"/>
      <c r="BG1" s="362"/>
      <c r="BH1" s="362"/>
      <c r="BI1" s="362"/>
      <c r="BJ1" s="362"/>
      <c r="BK1" s="362"/>
      <c r="BL1" s="362"/>
      <c r="BM1" s="362"/>
      <c r="BN1" s="362"/>
      <c r="BO1" s="362"/>
      <c r="BP1" s="362"/>
      <c r="BQ1" s="362"/>
      <c r="BR1" s="362"/>
      <c r="BS1" s="362"/>
      <c r="BT1" s="362"/>
      <c r="BU1" s="362"/>
      <c r="BV1" s="362"/>
      <c r="BW1" s="362"/>
      <c r="BX1" s="362"/>
      <c r="BY1" s="362"/>
    </row>
    <row r="2" spans="1:77" s="4" customFormat="1" ht="15" customHeight="1" thickTop="1">
      <c r="A2" s="38"/>
      <c r="B2" s="2"/>
      <c r="D2" s="39"/>
      <c r="E2" s="39"/>
      <c r="F2" s="363" t="s">
        <v>76</v>
      </c>
      <c r="G2" s="363"/>
      <c r="H2" s="363"/>
      <c r="I2" s="363"/>
      <c r="J2" s="363"/>
      <c r="K2" s="363"/>
      <c r="L2" s="363"/>
      <c r="M2" s="363"/>
      <c r="N2" s="363"/>
      <c r="O2" s="363"/>
      <c r="P2" s="363"/>
      <c r="Q2" s="363"/>
      <c r="R2" s="363"/>
      <c r="S2" s="363"/>
      <c r="T2" s="363"/>
      <c r="U2" s="363"/>
      <c r="V2" s="363"/>
      <c r="W2" s="363"/>
      <c r="X2" s="363"/>
      <c r="Y2" s="363"/>
      <c r="Z2" s="363"/>
      <c r="AA2" s="363"/>
      <c r="AB2" s="363"/>
      <c r="AC2" s="363"/>
      <c r="AD2" s="363"/>
      <c r="AE2" s="363"/>
      <c r="AF2" s="363"/>
      <c r="AG2" s="363"/>
      <c r="AH2" s="363"/>
      <c r="AI2" s="363"/>
      <c r="AJ2" s="364"/>
      <c r="AK2" s="365" t="s">
        <v>0</v>
      </c>
      <c r="AL2" s="366"/>
      <c r="AM2" s="366"/>
      <c r="AN2" s="366"/>
      <c r="AO2" s="366"/>
      <c r="AP2" s="366"/>
      <c r="AQ2" s="366"/>
      <c r="AR2" s="366"/>
      <c r="AS2" s="366"/>
      <c r="AT2" s="366"/>
      <c r="AU2" s="366"/>
      <c r="AV2" s="366"/>
      <c r="AW2" s="366"/>
      <c r="AX2" s="366"/>
      <c r="AY2" s="366"/>
      <c r="AZ2" s="366"/>
      <c r="BA2" s="366"/>
      <c r="BB2" s="366"/>
      <c r="BC2" s="366"/>
      <c r="BD2" s="366"/>
      <c r="BE2" s="366"/>
      <c r="BF2" s="366"/>
      <c r="BG2" s="366"/>
      <c r="BH2" s="366"/>
      <c r="BI2" s="366"/>
      <c r="BJ2" s="366"/>
      <c r="BK2" s="366"/>
      <c r="BL2" s="366"/>
      <c r="BM2" s="366"/>
      <c r="BN2" s="366"/>
      <c r="BO2" s="366"/>
      <c r="BP2" s="366"/>
      <c r="BQ2" s="366"/>
      <c r="BR2" s="366"/>
      <c r="BS2" s="366"/>
      <c r="BT2" s="366"/>
      <c r="BU2" s="366"/>
      <c r="BV2" s="367"/>
      <c r="BW2" s="3"/>
      <c r="BX2" s="3"/>
      <c r="BY2" s="3"/>
    </row>
    <row r="3" spans="1:77" s="4" customFormat="1" ht="15" customHeight="1">
      <c r="A3" s="40"/>
      <c r="D3" s="5"/>
      <c r="E3" s="5"/>
      <c r="F3" s="7"/>
      <c r="G3" s="7"/>
      <c r="H3" s="7"/>
      <c r="I3" s="7"/>
      <c r="J3" s="7"/>
      <c r="K3" s="7"/>
      <c r="L3" s="7"/>
      <c r="M3" s="31"/>
      <c r="N3" s="31"/>
      <c r="O3" s="31"/>
      <c r="P3" s="31"/>
      <c r="Q3" s="41"/>
      <c r="R3" s="41"/>
      <c r="S3" s="41"/>
      <c r="T3" s="41"/>
      <c r="U3" s="41"/>
      <c r="V3" s="41"/>
      <c r="W3" s="41"/>
      <c r="X3" s="41"/>
      <c r="Y3" s="41"/>
      <c r="Z3" s="41"/>
      <c r="AA3" s="41"/>
      <c r="AB3" s="41"/>
      <c r="AC3" s="41"/>
      <c r="AD3" s="41"/>
      <c r="AE3" s="6"/>
      <c r="AF3" s="6"/>
      <c r="AG3" s="6"/>
      <c r="AH3" s="6"/>
      <c r="AI3" s="5"/>
      <c r="AK3" s="368" t="s">
        <v>1</v>
      </c>
      <c r="AL3" s="369"/>
      <c r="AM3" s="369"/>
      <c r="AN3" s="369"/>
      <c r="AO3" s="369"/>
      <c r="AP3" s="369"/>
      <c r="AQ3" s="369"/>
      <c r="AR3" s="369"/>
      <c r="AS3" s="369"/>
      <c r="AT3" s="369"/>
      <c r="AU3" s="369"/>
      <c r="AV3" s="369"/>
      <c r="AW3" s="369"/>
      <c r="AX3" s="370"/>
      <c r="AY3" s="371" t="s">
        <v>2</v>
      </c>
      <c r="AZ3" s="372"/>
      <c r="BA3" s="372"/>
      <c r="BB3" s="372"/>
      <c r="BC3" s="372"/>
      <c r="BD3" s="373"/>
      <c r="BE3" s="374"/>
      <c r="BF3" s="375"/>
      <c r="BG3" s="376"/>
      <c r="BH3" s="374"/>
      <c r="BI3" s="375"/>
      <c r="BJ3" s="376"/>
      <c r="BK3" s="374"/>
      <c r="BL3" s="375"/>
      <c r="BM3" s="376"/>
      <c r="BN3" s="374"/>
      <c r="BO3" s="375"/>
      <c r="BP3" s="376"/>
      <c r="BQ3" s="374"/>
      <c r="BR3" s="375"/>
      <c r="BS3" s="375"/>
      <c r="BT3" s="380"/>
      <c r="BU3" s="381"/>
      <c r="BV3" s="382"/>
      <c r="BW3" s="7"/>
      <c r="BX3" s="7"/>
      <c r="BY3" s="7"/>
    </row>
    <row r="4" spans="1:77" s="4" customFormat="1" ht="7.5" customHeight="1" thickBot="1">
      <c r="A4" s="40"/>
      <c r="J4" s="5"/>
      <c r="K4" s="5"/>
      <c r="L4" s="6"/>
      <c r="M4" s="6"/>
      <c r="N4" s="6"/>
      <c r="O4" s="6"/>
      <c r="P4" s="6"/>
      <c r="Q4" s="6"/>
      <c r="R4" s="6"/>
      <c r="S4" s="6"/>
      <c r="T4" s="6"/>
      <c r="U4" s="6"/>
      <c r="V4" s="6"/>
      <c r="W4" s="6"/>
      <c r="X4" s="6"/>
      <c r="Y4" s="6"/>
      <c r="Z4" s="6"/>
      <c r="AA4" s="6"/>
      <c r="AB4" s="6"/>
      <c r="AC4" s="6"/>
      <c r="AD4" s="6"/>
      <c r="AE4" s="6"/>
      <c r="AF4" s="6"/>
      <c r="AG4" s="6"/>
      <c r="AH4" s="6"/>
      <c r="AI4" s="5"/>
      <c r="AK4" s="386" t="s">
        <v>3</v>
      </c>
      <c r="AL4" s="387"/>
      <c r="AM4" s="387"/>
      <c r="AN4" s="387"/>
      <c r="AO4" s="387"/>
      <c r="AP4" s="387"/>
      <c r="AQ4" s="387"/>
      <c r="AR4" s="387"/>
      <c r="AS4" s="387"/>
      <c r="AT4" s="387"/>
      <c r="AU4" s="387"/>
      <c r="AV4" s="387"/>
      <c r="AW4" s="387"/>
      <c r="AX4" s="388"/>
      <c r="AY4" s="371"/>
      <c r="AZ4" s="372"/>
      <c r="BA4" s="372"/>
      <c r="BB4" s="372"/>
      <c r="BC4" s="372"/>
      <c r="BD4" s="373"/>
      <c r="BE4" s="377"/>
      <c r="BF4" s="378"/>
      <c r="BG4" s="379"/>
      <c r="BH4" s="377"/>
      <c r="BI4" s="378"/>
      <c r="BJ4" s="379"/>
      <c r="BK4" s="377"/>
      <c r="BL4" s="378"/>
      <c r="BM4" s="379"/>
      <c r="BN4" s="377"/>
      <c r="BO4" s="378"/>
      <c r="BP4" s="379"/>
      <c r="BQ4" s="377"/>
      <c r="BR4" s="378"/>
      <c r="BS4" s="378"/>
      <c r="BT4" s="383"/>
      <c r="BU4" s="384"/>
      <c r="BV4" s="385"/>
      <c r="BW4" s="7"/>
      <c r="BX4" s="7"/>
      <c r="BY4" s="7"/>
    </row>
    <row r="5" spans="1:77" ht="22.5" customHeight="1" thickTop="1" thickBot="1">
      <c r="A5" s="38"/>
      <c r="F5" s="392" t="s">
        <v>4</v>
      </c>
      <c r="G5" s="392"/>
      <c r="H5" s="392"/>
      <c r="I5" s="392"/>
      <c r="J5" s="392"/>
      <c r="K5" s="392"/>
      <c r="L5" s="392"/>
      <c r="M5" s="393" t="s">
        <v>77</v>
      </c>
      <c r="N5" s="393"/>
      <c r="O5" s="393"/>
      <c r="P5" s="393"/>
      <c r="Q5" s="393"/>
      <c r="R5" s="393"/>
      <c r="S5" s="393"/>
      <c r="T5" s="393"/>
      <c r="U5" s="393"/>
      <c r="V5" s="393"/>
      <c r="W5" s="393"/>
      <c r="X5" s="393"/>
      <c r="Y5" s="393"/>
      <c r="Z5" s="393"/>
      <c r="AA5" s="393"/>
      <c r="AB5" s="393"/>
      <c r="AC5" s="393"/>
      <c r="AD5" s="393"/>
      <c r="AE5" s="393"/>
      <c r="AF5" s="393"/>
      <c r="AG5" s="8"/>
      <c r="AH5" s="8"/>
      <c r="AI5" s="9"/>
      <c r="AK5" s="389"/>
      <c r="AL5" s="390"/>
      <c r="AM5" s="390"/>
      <c r="AN5" s="390"/>
      <c r="AO5" s="390"/>
      <c r="AP5" s="390"/>
      <c r="AQ5" s="390"/>
      <c r="AR5" s="390"/>
      <c r="AS5" s="390"/>
      <c r="AT5" s="390"/>
      <c r="AU5" s="390"/>
      <c r="AV5" s="390"/>
      <c r="AW5" s="390"/>
      <c r="AX5" s="391"/>
      <c r="AY5" s="394" t="s">
        <v>62</v>
      </c>
      <c r="AZ5" s="395"/>
      <c r="BA5" s="395"/>
      <c r="BB5" s="395"/>
      <c r="BC5" s="395"/>
      <c r="BD5" s="396"/>
      <c r="BE5" s="397"/>
      <c r="BF5" s="398"/>
      <c r="BG5" s="399"/>
      <c r="BH5" s="397"/>
      <c r="BI5" s="398"/>
      <c r="BJ5" s="399"/>
      <c r="BK5" s="397"/>
      <c r="BL5" s="398"/>
      <c r="BM5" s="399"/>
      <c r="BN5" s="397"/>
      <c r="BO5" s="398"/>
      <c r="BP5" s="399"/>
      <c r="BQ5" s="397"/>
      <c r="BR5" s="398"/>
      <c r="BS5" s="399"/>
      <c r="BT5" s="400"/>
      <c r="BU5" s="401"/>
      <c r="BV5" s="402"/>
      <c r="BW5" s="403"/>
      <c r="BX5" s="404"/>
      <c r="BY5" s="405"/>
    </row>
    <row r="6" spans="1:77" ht="3.75" customHeight="1" thickTop="1">
      <c r="A6" s="38"/>
      <c r="C6" s="10"/>
      <c r="D6" s="10"/>
      <c r="E6" s="10"/>
      <c r="F6" s="10"/>
      <c r="G6" s="10"/>
      <c r="H6" s="10"/>
      <c r="I6" s="10"/>
      <c r="J6" s="10"/>
      <c r="K6" s="10"/>
      <c r="L6" s="10"/>
      <c r="M6" s="10"/>
      <c r="N6" s="10"/>
      <c r="O6" s="10"/>
      <c r="P6" s="10"/>
      <c r="Q6" s="10"/>
      <c r="R6" s="10"/>
      <c r="S6" s="10"/>
      <c r="T6" s="10"/>
      <c r="U6" s="10"/>
      <c r="V6" s="10"/>
      <c r="W6" s="10"/>
      <c r="X6" s="10"/>
      <c r="Y6" s="10"/>
      <c r="Z6" s="10"/>
      <c r="AA6" s="10"/>
      <c r="AB6" s="10"/>
      <c r="AC6" s="10"/>
      <c r="AD6" s="10"/>
      <c r="AE6" s="10"/>
      <c r="AF6" s="10"/>
      <c r="AG6" s="11"/>
      <c r="AH6" s="11"/>
      <c r="AI6" s="32"/>
      <c r="AJ6" s="32"/>
      <c r="AK6" s="32"/>
      <c r="AL6" s="32"/>
      <c r="AM6" s="32"/>
      <c r="AN6" s="32"/>
      <c r="AO6" s="32"/>
      <c r="AP6" s="32"/>
      <c r="AQ6" s="32"/>
      <c r="AR6" s="32"/>
      <c r="AS6" s="32"/>
      <c r="AT6" s="32"/>
      <c r="AU6" s="32"/>
      <c r="AV6" s="32"/>
      <c r="AW6" s="32"/>
      <c r="AX6" s="32"/>
      <c r="AY6" s="32"/>
      <c r="AZ6" s="32"/>
      <c r="BA6" s="32"/>
      <c r="BB6" s="32"/>
      <c r="BC6" s="32"/>
      <c r="BD6" s="32"/>
      <c r="BE6" s="32"/>
      <c r="BF6" s="32"/>
      <c r="BG6" s="32"/>
      <c r="BH6" s="32"/>
      <c r="BI6" s="32"/>
      <c r="BJ6" s="32"/>
      <c r="BK6" s="32"/>
      <c r="BL6" s="32"/>
      <c r="BM6" s="32"/>
      <c r="BN6" s="12"/>
      <c r="BO6" s="12"/>
      <c r="BP6" s="12"/>
      <c r="BQ6" s="12"/>
      <c r="BR6" s="12"/>
      <c r="BS6" s="12"/>
      <c r="BT6" s="12"/>
      <c r="BU6" s="12"/>
      <c r="BV6" s="12"/>
    </row>
    <row r="7" spans="1:77" ht="15" customHeight="1">
      <c r="A7" s="38"/>
      <c r="C7" s="406" t="s">
        <v>5</v>
      </c>
      <c r="D7" s="407"/>
      <c r="E7" s="407"/>
      <c r="F7" s="412" t="s">
        <v>79</v>
      </c>
      <c r="G7" s="413"/>
      <c r="H7" s="413"/>
      <c r="I7" s="413"/>
      <c r="J7" s="413"/>
      <c r="K7" s="413"/>
      <c r="L7" s="413"/>
      <c r="M7" s="414"/>
      <c r="N7" s="415"/>
      <c r="O7" s="415"/>
      <c r="P7" s="415"/>
      <c r="Q7" s="415"/>
      <c r="R7" s="415"/>
      <c r="S7" s="415"/>
      <c r="T7" s="415"/>
      <c r="U7" s="415"/>
      <c r="V7" s="415"/>
      <c r="W7" s="415"/>
      <c r="X7" s="415"/>
      <c r="Y7" s="415"/>
      <c r="Z7" s="415"/>
      <c r="AA7" s="415"/>
      <c r="AB7" s="415"/>
      <c r="AC7" s="415"/>
      <c r="AD7" s="415"/>
      <c r="AE7" s="415"/>
      <c r="AF7" s="415"/>
      <c r="AG7" s="415"/>
      <c r="AH7" s="415"/>
      <c r="AI7" s="415"/>
      <c r="AJ7" s="415"/>
      <c r="AK7" s="415"/>
      <c r="AL7" s="415"/>
      <c r="AM7" s="415"/>
      <c r="AN7" s="415"/>
      <c r="AO7" s="415"/>
      <c r="AP7" s="415"/>
      <c r="AQ7" s="415"/>
      <c r="AR7" s="415"/>
      <c r="AS7" s="415"/>
      <c r="AT7" s="415"/>
      <c r="AU7" s="415"/>
      <c r="AV7" s="415"/>
      <c r="AW7" s="415"/>
      <c r="AX7" s="415"/>
      <c r="AY7" s="415"/>
      <c r="AZ7" s="415"/>
      <c r="BA7" s="415"/>
      <c r="BB7" s="415"/>
      <c r="BC7" s="415"/>
      <c r="BD7" s="415"/>
      <c r="BE7" s="415"/>
      <c r="BF7" s="415"/>
      <c r="BG7" s="415"/>
      <c r="BH7" s="415"/>
      <c r="BI7" s="415"/>
      <c r="BJ7" s="415"/>
      <c r="BK7" s="415"/>
      <c r="BL7" s="415"/>
      <c r="BM7" s="415"/>
      <c r="BN7" s="415"/>
      <c r="BO7" s="415"/>
      <c r="BP7" s="415"/>
      <c r="BQ7" s="415"/>
      <c r="BR7" s="415"/>
      <c r="BS7" s="415"/>
      <c r="BT7" s="415"/>
      <c r="BU7" s="415"/>
      <c r="BV7" s="415"/>
      <c r="BW7" s="415"/>
      <c r="BX7" s="415"/>
      <c r="BY7" s="416"/>
    </row>
    <row r="8" spans="1:77" ht="33.75" customHeight="1">
      <c r="A8" s="38"/>
      <c r="C8" s="408"/>
      <c r="D8" s="409"/>
      <c r="E8" s="409"/>
      <c r="F8" s="417" t="s">
        <v>6</v>
      </c>
      <c r="G8" s="418"/>
      <c r="H8" s="418"/>
      <c r="I8" s="418"/>
      <c r="J8" s="418"/>
      <c r="K8" s="418"/>
      <c r="L8" s="418"/>
      <c r="M8" s="419"/>
      <c r="N8" s="420"/>
      <c r="O8" s="420"/>
      <c r="P8" s="420"/>
      <c r="Q8" s="420"/>
      <c r="R8" s="420"/>
      <c r="S8" s="420"/>
      <c r="T8" s="420"/>
      <c r="U8" s="420"/>
      <c r="V8" s="420"/>
      <c r="W8" s="420"/>
      <c r="X8" s="420"/>
      <c r="Y8" s="420"/>
      <c r="Z8" s="420"/>
      <c r="AA8" s="420"/>
      <c r="AB8" s="420"/>
      <c r="AC8" s="420"/>
      <c r="AD8" s="420"/>
      <c r="AE8" s="420"/>
      <c r="AF8" s="420"/>
      <c r="AG8" s="420"/>
      <c r="AH8" s="420"/>
      <c r="AI8" s="420"/>
      <c r="AJ8" s="420"/>
      <c r="AK8" s="420"/>
      <c r="AL8" s="420"/>
      <c r="AM8" s="420"/>
      <c r="AN8" s="420"/>
      <c r="AO8" s="420"/>
      <c r="AP8" s="420"/>
      <c r="AQ8" s="420"/>
      <c r="AR8" s="420"/>
      <c r="AS8" s="420"/>
      <c r="AT8" s="420"/>
      <c r="AU8" s="420"/>
      <c r="AV8" s="420"/>
      <c r="AW8" s="420"/>
      <c r="AX8" s="420"/>
      <c r="AY8" s="420"/>
      <c r="AZ8" s="420"/>
      <c r="BA8" s="420"/>
      <c r="BB8" s="420"/>
      <c r="BC8" s="420"/>
      <c r="BD8" s="420"/>
      <c r="BE8" s="420"/>
      <c r="BF8" s="420"/>
      <c r="BG8" s="420"/>
      <c r="BH8" s="420"/>
      <c r="BI8" s="420"/>
      <c r="BJ8" s="420"/>
      <c r="BK8" s="420"/>
      <c r="BL8" s="420"/>
      <c r="BM8" s="420"/>
      <c r="BN8" s="420"/>
      <c r="BO8" s="420"/>
      <c r="BP8" s="420"/>
      <c r="BQ8" s="420"/>
      <c r="BR8" s="420"/>
      <c r="BS8" s="420"/>
      <c r="BT8" s="420"/>
      <c r="BU8" s="420"/>
      <c r="BV8" s="420"/>
      <c r="BW8" s="420"/>
      <c r="BX8" s="420"/>
      <c r="BY8" s="421"/>
    </row>
    <row r="9" spans="1:77" ht="15" customHeight="1">
      <c r="A9" s="38"/>
      <c r="C9" s="408"/>
      <c r="D9" s="409"/>
      <c r="E9" s="409"/>
      <c r="F9" s="422" t="s">
        <v>79</v>
      </c>
      <c r="G9" s="423"/>
      <c r="H9" s="423"/>
      <c r="I9" s="423"/>
      <c r="J9" s="423"/>
      <c r="K9" s="423"/>
      <c r="L9" s="424"/>
      <c r="M9" s="425"/>
      <c r="N9" s="426"/>
      <c r="O9" s="426"/>
      <c r="P9" s="426"/>
      <c r="Q9" s="426"/>
      <c r="R9" s="426"/>
      <c r="S9" s="426"/>
      <c r="T9" s="426"/>
      <c r="U9" s="426"/>
      <c r="V9" s="426"/>
      <c r="W9" s="426"/>
      <c r="X9" s="426"/>
      <c r="Y9" s="426"/>
      <c r="Z9" s="426"/>
      <c r="AA9" s="426"/>
      <c r="AB9" s="426"/>
      <c r="AC9" s="426"/>
      <c r="AD9" s="427"/>
      <c r="AE9" s="428" t="s">
        <v>7</v>
      </c>
      <c r="AF9" s="429"/>
      <c r="AG9" s="429"/>
      <c r="AH9" s="429"/>
      <c r="AI9" s="429"/>
      <c r="AJ9" s="429"/>
      <c r="AK9" s="430"/>
      <c r="AL9" s="449" t="s">
        <v>80</v>
      </c>
      <c r="AM9" s="489"/>
      <c r="AN9" s="450"/>
      <c r="AO9" s="450"/>
      <c r="AP9" s="450"/>
      <c r="AQ9" s="450"/>
      <c r="AR9" s="450"/>
      <c r="AS9" s="450"/>
      <c r="AT9" s="450"/>
      <c r="AU9" s="450"/>
      <c r="AV9" s="1"/>
      <c r="AW9" s="453" t="s">
        <v>8</v>
      </c>
      <c r="AX9" s="429"/>
      <c r="AY9" s="429"/>
      <c r="AZ9" s="429"/>
      <c r="BA9" s="429"/>
      <c r="BB9" s="429"/>
      <c r="BC9" s="429"/>
      <c r="BD9" s="429"/>
      <c r="BE9" s="493" t="s">
        <v>81</v>
      </c>
      <c r="BF9" s="494"/>
      <c r="BG9" s="494"/>
      <c r="BH9" s="494"/>
      <c r="BI9" s="494"/>
      <c r="BJ9" s="494"/>
      <c r="BK9" s="494"/>
      <c r="BL9" s="494"/>
      <c r="BM9" s="494"/>
      <c r="BN9" s="494"/>
      <c r="BO9" s="494"/>
      <c r="BP9" s="494"/>
      <c r="BQ9" s="494"/>
      <c r="BR9" s="494"/>
      <c r="BS9" s="494"/>
      <c r="BT9" s="494"/>
      <c r="BU9" s="494"/>
      <c r="BV9" s="494"/>
      <c r="BW9" s="494"/>
      <c r="BX9" s="494"/>
      <c r="BY9" s="496" t="s">
        <v>36</v>
      </c>
    </row>
    <row r="10" spans="1:77" ht="7.5" customHeight="1">
      <c r="A10" s="38"/>
      <c r="C10" s="408"/>
      <c r="D10" s="409"/>
      <c r="E10" s="409"/>
      <c r="F10" s="454" t="s">
        <v>14</v>
      </c>
      <c r="G10" s="455"/>
      <c r="H10" s="455"/>
      <c r="I10" s="455"/>
      <c r="J10" s="455"/>
      <c r="K10" s="455"/>
      <c r="L10" s="456"/>
      <c r="M10" s="463"/>
      <c r="N10" s="464"/>
      <c r="O10" s="464"/>
      <c r="P10" s="464"/>
      <c r="Q10" s="464"/>
      <c r="R10" s="464"/>
      <c r="S10" s="464"/>
      <c r="T10" s="464"/>
      <c r="U10" s="464"/>
      <c r="V10" s="464"/>
      <c r="W10" s="464"/>
      <c r="X10" s="464"/>
      <c r="Y10" s="464"/>
      <c r="Z10" s="464"/>
      <c r="AA10" s="464"/>
      <c r="AB10" s="464"/>
      <c r="AC10" s="464"/>
      <c r="AD10" s="465"/>
      <c r="AE10" s="431"/>
      <c r="AF10" s="432"/>
      <c r="AG10" s="432"/>
      <c r="AH10" s="432"/>
      <c r="AI10" s="432"/>
      <c r="AJ10" s="432"/>
      <c r="AK10" s="433"/>
      <c r="AL10" s="490"/>
      <c r="AM10" s="491"/>
      <c r="AN10" s="492"/>
      <c r="AO10" s="492"/>
      <c r="AP10" s="492"/>
      <c r="AQ10" s="492"/>
      <c r="AR10" s="492"/>
      <c r="AS10" s="492"/>
      <c r="AT10" s="492"/>
      <c r="AU10" s="492"/>
      <c r="AV10" s="15"/>
      <c r="AW10" s="432"/>
      <c r="AX10" s="432"/>
      <c r="AY10" s="432"/>
      <c r="AZ10" s="432"/>
      <c r="BA10" s="432"/>
      <c r="BB10" s="432"/>
      <c r="BC10" s="432"/>
      <c r="BD10" s="432"/>
      <c r="BE10" s="432"/>
      <c r="BF10" s="495"/>
      <c r="BG10" s="495"/>
      <c r="BH10" s="495"/>
      <c r="BI10" s="495"/>
      <c r="BJ10" s="495"/>
      <c r="BK10" s="495"/>
      <c r="BL10" s="495"/>
      <c r="BM10" s="495"/>
      <c r="BN10" s="495"/>
      <c r="BO10" s="495"/>
      <c r="BP10" s="495"/>
      <c r="BQ10" s="495"/>
      <c r="BR10" s="495"/>
      <c r="BS10" s="495"/>
      <c r="BT10" s="495"/>
      <c r="BU10" s="495"/>
      <c r="BV10" s="495"/>
      <c r="BW10" s="495"/>
      <c r="BX10" s="495"/>
      <c r="BY10" s="497"/>
    </row>
    <row r="11" spans="1:77" ht="17.25" customHeight="1">
      <c r="A11" s="38"/>
      <c r="C11" s="408"/>
      <c r="D11" s="409"/>
      <c r="E11" s="409"/>
      <c r="F11" s="457"/>
      <c r="G11" s="458"/>
      <c r="H11" s="458"/>
      <c r="I11" s="458"/>
      <c r="J11" s="458"/>
      <c r="K11" s="458"/>
      <c r="L11" s="459"/>
      <c r="M11" s="466"/>
      <c r="N11" s="452"/>
      <c r="O11" s="452"/>
      <c r="P11" s="452"/>
      <c r="Q11" s="452"/>
      <c r="R11" s="452"/>
      <c r="S11" s="452"/>
      <c r="T11" s="452"/>
      <c r="U11" s="452"/>
      <c r="V11" s="452"/>
      <c r="W11" s="452"/>
      <c r="X11" s="452"/>
      <c r="Y11" s="452"/>
      <c r="Z11" s="452"/>
      <c r="AA11" s="452"/>
      <c r="AB11" s="452"/>
      <c r="AC11" s="452"/>
      <c r="AD11" s="467"/>
      <c r="AE11" s="431"/>
      <c r="AF11" s="432"/>
      <c r="AG11" s="432"/>
      <c r="AH11" s="432"/>
      <c r="AI11" s="432"/>
      <c r="AJ11" s="432"/>
      <c r="AK11" s="433"/>
      <c r="AL11" s="471"/>
      <c r="AM11" s="472"/>
      <c r="AN11" s="472"/>
      <c r="AO11" s="472"/>
      <c r="AP11" s="472"/>
      <c r="AQ11" s="472"/>
      <c r="AR11" s="472"/>
      <c r="AS11" s="472"/>
      <c r="AT11" s="472"/>
      <c r="AU11" s="472"/>
      <c r="AV11" s="472"/>
      <c r="AW11" s="472"/>
      <c r="AX11" s="472"/>
      <c r="AY11" s="472"/>
      <c r="AZ11" s="472"/>
      <c r="BA11" s="472"/>
      <c r="BB11" s="472"/>
      <c r="BC11" s="472"/>
      <c r="BD11" s="472"/>
      <c r="BE11" s="472"/>
      <c r="BF11" s="472"/>
      <c r="BG11" s="472"/>
      <c r="BH11" s="472"/>
      <c r="BI11" s="472"/>
      <c r="BJ11" s="472"/>
      <c r="BK11" s="472"/>
      <c r="BL11" s="472"/>
      <c r="BM11" s="472"/>
      <c r="BN11" s="472"/>
      <c r="BO11" s="472"/>
      <c r="BP11" s="472"/>
      <c r="BQ11" s="472"/>
      <c r="BR11" s="472"/>
      <c r="BS11" s="472"/>
      <c r="BT11" s="472"/>
      <c r="BU11" s="472"/>
      <c r="BV11" s="472"/>
      <c r="BW11" s="472"/>
      <c r="BX11" s="472"/>
      <c r="BY11" s="473"/>
    </row>
    <row r="12" spans="1:77" ht="17.25" customHeight="1">
      <c r="A12" s="38"/>
      <c r="C12" s="408"/>
      <c r="D12" s="409"/>
      <c r="E12" s="409"/>
      <c r="F12" s="460"/>
      <c r="G12" s="461"/>
      <c r="H12" s="461"/>
      <c r="I12" s="461"/>
      <c r="J12" s="461"/>
      <c r="K12" s="461"/>
      <c r="L12" s="462"/>
      <c r="M12" s="468"/>
      <c r="N12" s="469"/>
      <c r="O12" s="469"/>
      <c r="P12" s="469"/>
      <c r="Q12" s="469"/>
      <c r="R12" s="469"/>
      <c r="S12" s="469"/>
      <c r="T12" s="469"/>
      <c r="U12" s="469"/>
      <c r="V12" s="469"/>
      <c r="W12" s="469"/>
      <c r="X12" s="469"/>
      <c r="Y12" s="469"/>
      <c r="Z12" s="469"/>
      <c r="AA12" s="469"/>
      <c r="AB12" s="469"/>
      <c r="AC12" s="469"/>
      <c r="AD12" s="470"/>
      <c r="AE12" s="477" t="s">
        <v>39</v>
      </c>
      <c r="AF12" s="478"/>
      <c r="AG12" s="478"/>
      <c r="AH12" s="478"/>
      <c r="AI12" s="478"/>
      <c r="AJ12" s="478"/>
      <c r="AK12" s="479"/>
      <c r="AL12" s="474"/>
      <c r="AM12" s="475"/>
      <c r="AN12" s="475"/>
      <c r="AO12" s="475"/>
      <c r="AP12" s="475"/>
      <c r="AQ12" s="475"/>
      <c r="AR12" s="475"/>
      <c r="AS12" s="475"/>
      <c r="AT12" s="475"/>
      <c r="AU12" s="475"/>
      <c r="AV12" s="475"/>
      <c r="AW12" s="475"/>
      <c r="AX12" s="475"/>
      <c r="AY12" s="475"/>
      <c r="AZ12" s="475"/>
      <c r="BA12" s="475"/>
      <c r="BB12" s="475"/>
      <c r="BC12" s="475"/>
      <c r="BD12" s="475"/>
      <c r="BE12" s="475"/>
      <c r="BF12" s="475"/>
      <c r="BG12" s="475"/>
      <c r="BH12" s="475"/>
      <c r="BI12" s="475"/>
      <c r="BJ12" s="475"/>
      <c r="BK12" s="475"/>
      <c r="BL12" s="475"/>
      <c r="BM12" s="475"/>
      <c r="BN12" s="475"/>
      <c r="BO12" s="475"/>
      <c r="BP12" s="475"/>
      <c r="BQ12" s="475"/>
      <c r="BR12" s="475"/>
      <c r="BS12" s="475"/>
      <c r="BT12" s="475"/>
      <c r="BU12" s="475"/>
      <c r="BV12" s="475"/>
      <c r="BW12" s="475"/>
      <c r="BX12" s="475"/>
      <c r="BY12" s="476"/>
    </row>
    <row r="13" spans="1:77" ht="26.25" customHeight="1">
      <c r="A13" s="38"/>
      <c r="C13" s="410"/>
      <c r="D13" s="411"/>
      <c r="E13" s="411"/>
      <c r="F13" s="480" t="s">
        <v>10</v>
      </c>
      <c r="G13" s="481"/>
      <c r="H13" s="481"/>
      <c r="I13" s="481"/>
      <c r="J13" s="481"/>
      <c r="K13" s="481"/>
      <c r="L13" s="482"/>
      <c r="M13" s="483" t="s">
        <v>82</v>
      </c>
      <c r="N13" s="484"/>
      <c r="O13" s="484"/>
      <c r="P13" s="484"/>
      <c r="Q13" s="484"/>
      <c r="R13" s="485"/>
      <c r="S13" s="486"/>
      <c r="T13" s="486"/>
      <c r="U13" s="486"/>
      <c r="V13" s="486"/>
      <c r="W13" s="486"/>
      <c r="X13" s="486"/>
      <c r="Y13" s="486"/>
      <c r="Z13" s="486"/>
      <c r="AA13" s="486"/>
      <c r="AB13" s="486"/>
      <c r="AC13" s="486"/>
      <c r="AD13" s="486"/>
      <c r="AE13" s="486"/>
      <c r="AF13" s="486"/>
      <c r="AG13" s="486"/>
      <c r="AH13" s="487" t="s">
        <v>83</v>
      </c>
      <c r="AI13" s="488"/>
      <c r="AJ13" s="488"/>
      <c r="AK13" s="488"/>
      <c r="AL13" s="488"/>
      <c r="AM13" s="485"/>
      <c r="AN13" s="486"/>
      <c r="AO13" s="486"/>
      <c r="AP13" s="486"/>
      <c r="AQ13" s="486"/>
      <c r="AR13" s="486"/>
      <c r="AS13" s="486"/>
      <c r="AT13" s="486"/>
      <c r="AU13" s="486"/>
      <c r="AV13" s="486"/>
      <c r="AW13" s="486"/>
      <c r="AX13" s="486"/>
      <c r="AY13" s="486"/>
      <c r="AZ13" s="486"/>
      <c r="BA13" s="486"/>
      <c r="BB13" s="486"/>
      <c r="BC13" s="512" t="s">
        <v>11</v>
      </c>
      <c r="BD13" s="513"/>
      <c r="BE13" s="513"/>
      <c r="BF13" s="513"/>
      <c r="BG13" s="513"/>
      <c r="BH13" s="514"/>
      <c r="BI13" s="485"/>
      <c r="BJ13" s="486"/>
      <c r="BK13" s="486"/>
      <c r="BL13" s="486"/>
      <c r="BM13" s="486"/>
      <c r="BN13" s="486"/>
      <c r="BO13" s="486"/>
      <c r="BP13" s="486"/>
      <c r="BQ13" s="486"/>
      <c r="BR13" s="486"/>
      <c r="BS13" s="486"/>
      <c r="BT13" s="486"/>
      <c r="BU13" s="486"/>
      <c r="BV13" s="486"/>
      <c r="BW13" s="486"/>
      <c r="BX13" s="486"/>
      <c r="BY13" s="506"/>
    </row>
    <row r="14" spans="1:77" ht="14.25" customHeight="1">
      <c r="A14" s="38"/>
      <c r="C14" s="35"/>
      <c r="D14" s="35"/>
      <c r="E14" s="35"/>
      <c r="F14" s="507" t="s">
        <v>38</v>
      </c>
      <c r="G14" s="507"/>
      <c r="H14" s="508" t="s">
        <v>84</v>
      </c>
      <c r="I14" s="508"/>
      <c r="J14" s="508"/>
      <c r="K14" s="508"/>
      <c r="L14" s="508"/>
      <c r="M14" s="508"/>
      <c r="N14" s="508"/>
      <c r="O14" s="508"/>
      <c r="P14" s="508"/>
      <c r="Q14" s="508"/>
      <c r="R14" s="508"/>
      <c r="S14" s="508"/>
      <c r="T14" s="508"/>
      <c r="U14" s="508"/>
      <c r="V14" s="508"/>
      <c r="W14" s="508"/>
      <c r="X14" s="508"/>
      <c r="Y14" s="508"/>
      <c r="Z14" s="508"/>
      <c r="AA14" s="508"/>
      <c r="AB14" s="508"/>
      <c r="AC14" s="508"/>
      <c r="AD14" s="508"/>
      <c r="AE14" s="508"/>
      <c r="AF14" s="508"/>
      <c r="AG14" s="508"/>
      <c r="AH14" s="508"/>
      <c r="AI14" s="508"/>
      <c r="AJ14" s="508"/>
      <c r="AK14" s="508"/>
      <c r="AL14" s="508"/>
      <c r="AM14" s="508"/>
      <c r="AN14" s="508"/>
      <c r="AO14" s="508"/>
      <c r="AP14" s="508"/>
      <c r="AQ14" s="508"/>
      <c r="AR14" s="508"/>
      <c r="AS14" s="508"/>
      <c r="AT14" s="508"/>
      <c r="AU14" s="508"/>
      <c r="AV14" s="508"/>
      <c r="AW14" s="508"/>
      <c r="AX14" s="508"/>
      <c r="AY14" s="508"/>
      <c r="AZ14" s="508"/>
      <c r="BA14" s="508"/>
      <c r="BB14" s="508"/>
      <c r="BC14" s="508"/>
      <c r="BD14" s="508"/>
      <c r="BE14" s="508"/>
      <c r="BF14" s="508"/>
      <c r="BG14" s="508"/>
      <c r="BH14" s="508"/>
      <c r="BI14" s="508"/>
      <c r="BJ14" s="508"/>
      <c r="BK14" s="508"/>
      <c r="BL14" s="508"/>
      <c r="BM14" s="508"/>
      <c r="BN14" s="508"/>
      <c r="BO14" s="508"/>
      <c r="BP14" s="508"/>
      <c r="BQ14" s="508"/>
      <c r="BR14" s="508"/>
      <c r="BS14" s="508"/>
      <c r="BT14" s="508"/>
      <c r="BU14" s="508"/>
      <c r="BV14" s="508"/>
      <c r="BW14" s="508"/>
      <c r="BX14" s="508"/>
      <c r="BY14" s="509"/>
    </row>
    <row r="15" spans="1:77" ht="15" customHeight="1">
      <c r="A15" s="38"/>
      <c r="C15" s="434" t="s">
        <v>13</v>
      </c>
      <c r="D15" s="435"/>
      <c r="E15" s="435"/>
      <c r="F15" s="412" t="s">
        <v>78</v>
      </c>
      <c r="G15" s="413"/>
      <c r="H15" s="413"/>
      <c r="I15" s="413"/>
      <c r="J15" s="413"/>
      <c r="K15" s="413"/>
      <c r="L15" s="440"/>
      <c r="M15" s="441"/>
      <c r="N15" s="442"/>
      <c r="O15" s="442"/>
      <c r="P15" s="442"/>
      <c r="Q15" s="442"/>
      <c r="R15" s="442"/>
      <c r="S15" s="442"/>
      <c r="T15" s="442"/>
      <c r="U15" s="442"/>
      <c r="V15" s="442"/>
      <c r="W15" s="442"/>
      <c r="X15" s="442"/>
      <c r="Y15" s="442"/>
      <c r="Z15" s="442"/>
      <c r="AA15" s="442"/>
      <c r="AB15" s="442"/>
      <c r="AC15" s="442"/>
      <c r="AD15" s="443"/>
      <c r="AE15" s="428" t="s">
        <v>7</v>
      </c>
      <c r="AF15" s="444"/>
      <c r="AG15" s="444"/>
      <c r="AH15" s="444"/>
      <c r="AI15" s="444"/>
      <c r="AJ15" s="444"/>
      <c r="AK15" s="445"/>
      <c r="AL15" s="449" t="s">
        <v>80</v>
      </c>
      <c r="AM15" s="429"/>
      <c r="AN15" s="450"/>
      <c r="AO15" s="451"/>
      <c r="AP15" s="451"/>
      <c r="AQ15" s="451"/>
      <c r="AR15" s="451"/>
      <c r="AS15" s="451"/>
      <c r="AT15" s="451"/>
      <c r="AU15" s="451"/>
      <c r="AV15" s="14"/>
      <c r="AW15" s="453" t="s">
        <v>8</v>
      </c>
      <c r="AX15" s="429"/>
      <c r="AY15" s="429"/>
      <c r="AZ15" s="429"/>
      <c r="BA15" s="429"/>
      <c r="BB15" s="429"/>
      <c r="BC15" s="429"/>
      <c r="BD15" s="429"/>
      <c r="BE15" s="493" t="s">
        <v>35</v>
      </c>
      <c r="BF15" s="494"/>
      <c r="BG15" s="494"/>
      <c r="BH15" s="494"/>
      <c r="BI15" s="494"/>
      <c r="BJ15" s="494"/>
      <c r="BK15" s="494"/>
      <c r="BL15" s="494"/>
      <c r="BM15" s="494"/>
      <c r="BN15" s="494"/>
      <c r="BO15" s="494"/>
      <c r="BP15" s="494"/>
      <c r="BQ15" s="494"/>
      <c r="BR15" s="494"/>
      <c r="BS15" s="494"/>
      <c r="BT15" s="494"/>
      <c r="BU15" s="494"/>
      <c r="BV15" s="494"/>
      <c r="BW15" s="494"/>
      <c r="BX15" s="494"/>
      <c r="BY15" s="496" t="s">
        <v>85</v>
      </c>
    </row>
    <row r="16" spans="1:77" ht="7.5" customHeight="1">
      <c r="A16" s="38"/>
      <c r="C16" s="436"/>
      <c r="D16" s="437"/>
      <c r="E16" s="437"/>
      <c r="F16" s="454" t="s">
        <v>14</v>
      </c>
      <c r="G16" s="455"/>
      <c r="H16" s="455"/>
      <c r="I16" s="455"/>
      <c r="J16" s="455"/>
      <c r="K16" s="455"/>
      <c r="L16" s="456"/>
      <c r="M16" s="463"/>
      <c r="N16" s="498"/>
      <c r="O16" s="498"/>
      <c r="P16" s="498"/>
      <c r="Q16" s="498"/>
      <c r="R16" s="498"/>
      <c r="S16" s="498"/>
      <c r="T16" s="498"/>
      <c r="U16" s="498"/>
      <c r="V16" s="498"/>
      <c r="W16" s="498"/>
      <c r="X16" s="498"/>
      <c r="Y16" s="498"/>
      <c r="Z16" s="498"/>
      <c r="AA16" s="498"/>
      <c r="AB16" s="498"/>
      <c r="AC16" s="498"/>
      <c r="AD16" s="499"/>
      <c r="AE16" s="446"/>
      <c r="AF16" s="447"/>
      <c r="AG16" s="447"/>
      <c r="AH16" s="447"/>
      <c r="AI16" s="447"/>
      <c r="AJ16" s="447"/>
      <c r="AK16" s="448"/>
      <c r="AL16" s="431"/>
      <c r="AM16" s="432"/>
      <c r="AN16" s="452"/>
      <c r="AO16" s="452"/>
      <c r="AP16" s="452"/>
      <c r="AQ16" s="452"/>
      <c r="AR16" s="452"/>
      <c r="AS16" s="452"/>
      <c r="AT16" s="452"/>
      <c r="AU16" s="452"/>
      <c r="AV16" s="15"/>
      <c r="AW16" s="432"/>
      <c r="AX16" s="432"/>
      <c r="AY16" s="432"/>
      <c r="AZ16" s="432"/>
      <c r="BA16" s="432"/>
      <c r="BB16" s="432"/>
      <c r="BC16" s="432"/>
      <c r="BD16" s="432"/>
      <c r="BE16" s="432"/>
      <c r="BF16" s="495"/>
      <c r="BG16" s="495"/>
      <c r="BH16" s="495"/>
      <c r="BI16" s="495"/>
      <c r="BJ16" s="495"/>
      <c r="BK16" s="495"/>
      <c r="BL16" s="495"/>
      <c r="BM16" s="495"/>
      <c r="BN16" s="495"/>
      <c r="BO16" s="495"/>
      <c r="BP16" s="495"/>
      <c r="BQ16" s="495"/>
      <c r="BR16" s="495"/>
      <c r="BS16" s="495"/>
      <c r="BT16" s="495"/>
      <c r="BU16" s="495"/>
      <c r="BV16" s="495"/>
      <c r="BW16" s="495"/>
      <c r="BX16" s="495"/>
      <c r="BY16" s="497"/>
    </row>
    <row r="17" spans="1:77" ht="15.75" customHeight="1">
      <c r="A17" s="38"/>
      <c r="C17" s="436"/>
      <c r="D17" s="437"/>
      <c r="E17" s="437"/>
      <c r="F17" s="457"/>
      <c r="G17" s="458"/>
      <c r="H17" s="458"/>
      <c r="I17" s="458"/>
      <c r="J17" s="458"/>
      <c r="K17" s="458"/>
      <c r="L17" s="459"/>
      <c r="M17" s="500"/>
      <c r="N17" s="501"/>
      <c r="O17" s="501"/>
      <c r="P17" s="501"/>
      <c r="Q17" s="501"/>
      <c r="R17" s="501"/>
      <c r="S17" s="501"/>
      <c r="T17" s="501"/>
      <c r="U17" s="501"/>
      <c r="V17" s="501"/>
      <c r="W17" s="501"/>
      <c r="X17" s="501"/>
      <c r="Y17" s="501"/>
      <c r="Z17" s="501"/>
      <c r="AA17" s="501"/>
      <c r="AB17" s="501"/>
      <c r="AC17" s="501"/>
      <c r="AD17" s="502"/>
      <c r="AE17" s="446"/>
      <c r="AF17" s="447"/>
      <c r="AG17" s="447"/>
      <c r="AH17" s="447"/>
      <c r="AI17" s="447"/>
      <c r="AJ17" s="447"/>
      <c r="AK17" s="448"/>
      <c r="AL17" s="471"/>
      <c r="AM17" s="452"/>
      <c r="AN17" s="452"/>
      <c r="AO17" s="452"/>
      <c r="AP17" s="452"/>
      <c r="AQ17" s="452"/>
      <c r="AR17" s="452"/>
      <c r="AS17" s="452"/>
      <c r="AT17" s="452"/>
      <c r="AU17" s="452"/>
      <c r="AV17" s="452"/>
      <c r="AW17" s="452"/>
      <c r="AX17" s="452"/>
      <c r="AY17" s="452"/>
      <c r="AZ17" s="452"/>
      <c r="BA17" s="452"/>
      <c r="BB17" s="452"/>
      <c r="BC17" s="452"/>
      <c r="BD17" s="452"/>
      <c r="BE17" s="452"/>
      <c r="BF17" s="452"/>
      <c r="BG17" s="452"/>
      <c r="BH17" s="452"/>
      <c r="BI17" s="452"/>
      <c r="BJ17" s="452"/>
      <c r="BK17" s="452"/>
      <c r="BL17" s="452"/>
      <c r="BM17" s="452"/>
      <c r="BN17" s="452"/>
      <c r="BO17" s="452"/>
      <c r="BP17" s="452"/>
      <c r="BQ17" s="452"/>
      <c r="BR17" s="452"/>
      <c r="BS17" s="452"/>
      <c r="BT17" s="452"/>
      <c r="BU17" s="452"/>
      <c r="BV17" s="452"/>
      <c r="BW17" s="452"/>
      <c r="BX17" s="452"/>
      <c r="BY17" s="467"/>
    </row>
    <row r="18" spans="1:77" ht="18.75" customHeight="1">
      <c r="A18" s="38"/>
      <c r="C18" s="436"/>
      <c r="D18" s="437"/>
      <c r="E18" s="437"/>
      <c r="F18" s="460"/>
      <c r="G18" s="461"/>
      <c r="H18" s="461"/>
      <c r="I18" s="461"/>
      <c r="J18" s="461"/>
      <c r="K18" s="461"/>
      <c r="L18" s="462"/>
      <c r="M18" s="503"/>
      <c r="N18" s="504"/>
      <c r="O18" s="504"/>
      <c r="P18" s="504"/>
      <c r="Q18" s="504"/>
      <c r="R18" s="504"/>
      <c r="S18" s="504"/>
      <c r="T18" s="504"/>
      <c r="U18" s="504"/>
      <c r="V18" s="504"/>
      <c r="W18" s="504"/>
      <c r="X18" s="504"/>
      <c r="Y18" s="504"/>
      <c r="Z18" s="504"/>
      <c r="AA18" s="504"/>
      <c r="AB18" s="504"/>
      <c r="AC18" s="504"/>
      <c r="AD18" s="505"/>
      <c r="AE18" s="477" t="s">
        <v>86</v>
      </c>
      <c r="AF18" s="478"/>
      <c r="AG18" s="478"/>
      <c r="AH18" s="478"/>
      <c r="AI18" s="478"/>
      <c r="AJ18" s="478"/>
      <c r="AK18" s="479"/>
      <c r="AL18" s="468"/>
      <c r="AM18" s="469"/>
      <c r="AN18" s="469"/>
      <c r="AO18" s="469"/>
      <c r="AP18" s="469"/>
      <c r="AQ18" s="469"/>
      <c r="AR18" s="469"/>
      <c r="AS18" s="469"/>
      <c r="AT18" s="469"/>
      <c r="AU18" s="469"/>
      <c r="AV18" s="469"/>
      <c r="AW18" s="469"/>
      <c r="AX18" s="469"/>
      <c r="AY18" s="469"/>
      <c r="AZ18" s="469"/>
      <c r="BA18" s="469"/>
      <c r="BB18" s="469"/>
      <c r="BC18" s="469"/>
      <c r="BD18" s="469"/>
      <c r="BE18" s="469"/>
      <c r="BF18" s="469"/>
      <c r="BG18" s="469"/>
      <c r="BH18" s="469"/>
      <c r="BI18" s="469"/>
      <c r="BJ18" s="469"/>
      <c r="BK18" s="469"/>
      <c r="BL18" s="469"/>
      <c r="BM18" s="469"/>
      <c r="BN18" s="469"/>
      <c r="BO18" s="469"/>
      <c r="BP18" s="469"/>
      <c r="BQ18" s="469"/>
      <c r="BR18" s="469"/>
      <c r="BS18" s="469"/>
      <c r="BT18" s="469"/>
      <c r="BU18" s="469"/>
      <c r="BV18" s="469"/>
      <c r="BW18" s="469"/>
      <c r="BX18" s="469"/>
      <c r="BY18" s="470"/>
    </row>
    <row r="19" spans="1:77" ht="26.25" customHeight="1">
      <c r="A19" s="38"/>
      <c r="C19" s="438"/>
      <c r="D19" s="439"/>
      <c r="E19" s="439"/>
      <c r="F19" s="480" t="s">
        <v>10</v>
      </c>
      <c r="G19" s="481"/>
      <c r="H19" s="481"/>
      <c r="I19" s="481"/>
      <c r="J19" s="481"/>
      <c r="K19" s="481"/>
      <c r="L19" s="482"/>
      <c r="M19" s="483" t="s">
        <v>82</v>
      </c>
      <c r="N19" s="484"/>
      <c r="O19" s="484"/>
      <c r="P19" s="484"/>
      <c r="Q19" s="484"/>
      <c r="R19" s="485"/>
      <c r="S19" s="486"/>
      <c r="T19" s="486"/>
      <c r="U19" s="486"/>
      <c r="V19" s="486"/>
      <c r="W19" s="486"/>
      <c r="X19" s="486"/>
      <c r="Y19" s="486"/>
      <c r="Z19" s="486"/>
      <c r="AA19" s="486"/>
      <c r="AB19" s="486"/>
      <c r="AC19" s="486"/>
      <c r="AD19" s="486"/>
      <c r="AE19" s="486"/>
      <c r="AF19" s="486"/>
      <c r="AG19" s="486"/>
      <c r="AH19" s="487" t="s">
        <v>83</v>
      </c>
      <c r="AI19" s="488"/>
      <c r="AJ19" s="488"/>
      <c r="AK19" s="488"/>
      <c r="AL19" s="488"/>
      <c r="AM19" s="485"/>
      <c r="AN19" s="486"/>
      <c r="AO19" s="486"/>
      <c r="AP19" s="486"/>
      <c r="AQ19" s="486"/>
      <c r="AR19" s="486"/>
      <c r="AS19" s="486"/>
      <c r="AT19" s="486"/>
      <c r="AU19" s="486"/>
      <c r="AV19" s="486"/>
      <c r="AW19" s="486"/>
      <c r="AX19" s="486"/>
      <c r="AY19" s="486"/>
      <c r="AZ19" s="486"/>
      <c r="BA19" s="486"/>
      <c r="BB19" s="486"/>
      <c r="BC19" s="512" t="s">
        <v>11</v>
      </c>
      <c r="BD19" s="513"/>
      <c r="BE19" s="513"/>
      <c r="BF19" s="513"/>
      <c r="BG19" s="513"/>
      <c r="BH19" s="514"/>
      <c r="BI19" s="485"/>
      <c r="BJ19" s="486"/>
      <c r="BK19" s="486"/>
      <c r="BL19" s="486"/>
      <c r="BM19" s="486"/>
      <c r="BN19" s="486"/>
      <c r="BO19" s="486"/>
      <c r="BP19" s="486"/>
      <c r="BQ19" s="486"/>
      <c r="BR19" s="486"/>
      <c r="BS19" s="486"/>
      <c r="BT19" s="486"/>
      <c r="BU19" s="486"/>
      <c r="BV19" s="486"/>
      <c r="BW19" s="486"/>
      <c r="BX19" s="486"/>
      <c r="BY19" s="506"/>
    </row>
    <row r="20" spans="1:77" ht="26.25" customHeight="1">
      <c r="A20" s="38"/>
      <c r="C20" s="16"/>
      <c r="D20" s="16"/>
      <c r="E20" s="16"/>
      <c r="F20" s="510" t="s">
        <v>88</v>
      </c>
      <c r="G20" s="481"/>
      <c r="H20" s="481"/>
      <c r="I20" s="481"/>
      <c r="J20" s="481"/>
      <c r="K20" s="481"/>
      <c r="L20" s="482"/>
      <c r="M20" s="483"/>
      <c r="N20" s="484"/>
      <c r="O20" s="484"/>
      <c r="P20" s="484"/>
      <c r="Q20" s="484"/>
      <c r="R20" s="484"/>
      <c r="S20" s="484"/>
      <c r="T20" s="484"/>
      <c r="U20" s="484"/>
      <c r="V20" s="484"/>
      <c r="W20" s="484"/>
      <c r="X20" s="484"/>
      <c r="Y20" s="484"/>
      <c r="Z20" s="484"/>
      <c r="AA20" s="484"/>
      <c r="AB20" s="484"/>
      <c r="AC20" s="484"/>
      <c r="AD20" s="484"/>
      <c r="AE20" s="484"/>
      <c r="AF20" s="484"/>
      <c r="AG20" s="484"/>
      <c r="AH20" s="484"/>
      <c r="AI20" s="484"/>
      <c r="AJ20" s="484"/>
      <c r="AK20" s="484"/>
      <c r="AL20" s="484"/>
      <c r="AM20" s="484"/>
      <c r="AN20" s="484"/>
      <c r="AO20" s="484"/>
      <c r="AP20" s="484"/>
      <c r="AQ20" s="484"/>
      <c r="AR20" s="484"/>
      <c r="AS20" s="484"/>
      <c r="AT20" s="484"/>
      <c r="AU20" s="484"/>
      <c r="AV20" s="484"/>
      <c r="AW20" s="484"/>
      <c r="AX20" s="484"/>
      <c r="AY20" s="484"/>
      <c r="AZ20" s="484"/>
      <c r="BA20" s="484"/>
      <c r="BB20" s="484"/>
      <c r="BC20" s="484"/>
      <c r="BD20" s="484"/>
      <c r="BE20" s="484"/>
      <c r="BF20" s="484"/>
      <c r="BG20" s="484"/>
      <c r="BH20" s="484"/>
      <c r="BI20" s="484"/>
      <c r="BJ20" s="484"/>
      <c r="BK20" s="484"/>
      <c r="BL20" s="484"/>
      <c r="BM20" s="484"/>
      <c r="BN20" s="484"/>
      <c r="BO20" s="484"/>
      <c r="BP20" s="484"/>
      <c r="BQ20" s="484"/>
      <c r="BR20" s="484"/>
      <c r="BS20" s="484"/>
      <c r="BT20" s="484"/>
      <c r="BU20" s="484"/>
      <c r="BV20" s="484"/>
      <c r="BW20" s="484"/>
      <c r="BX20" s="484"/>
      <c r="BY20" s="511"/>
    </row>
    <row r="21" spans="1:77" ht="30" customHeight="1">
      <c r="A21" s="38"/>
      <c r="F21" s="480" t="s">
        <v>15</v>
      </c>
      <c r="G21" s="481"/>
      <c r="H21" s="481"/>
      <c r="I21" s="481"/>
      <c r="J21" s="481"/>
      <c r="K21" s="481"/>
      <c r="L21" s="482"/>
      <c r="M21" s="515"/>
      <c r="N21" s="516"/>
      <c r="O21" s="516"/>
      <c r="P21" s="516"/>
      <c r="Q21" s="516"/>
      <c r="R21" s="516"/>
      <c r="S21" s="516"/>
      <c r="T21" s="516"/>
      <c r="U21" s="516"/>
      <c r="V21" s="516"/>
      <c r="W21" s="516"/>
      <c r="X21" s="516"/>
      <c r="Y21" s="516"/>
      <c r="Z21" s="516"/>
      <c r="AA21" s="516"/>
      <c r="AB21" s="516"/>
      <c r="AC21" s="516"/>
      <c r="AD21" s="516"/>
      <c r="AE21" s="516"/>
      <c r="AF21" s="516"/>
      <c r="AG21" s="516"/>
      <c r="AH21" s="516"/>
      <c r="AI21" s="516"/>
      <c r="AJ21" s="516"/>
      <c r="AK21" s="516"/>
      <c r="AL21" s="516"/>
      <c r="AM21" s="516"/>
      <c r="AN21" s="516"/>
      <c r="AO21" s="516"/>
      <c r="AP21" s="516"/>
      <c r="AQ21" s="516"/>
      <c r="AR21" s="516"/>
      <c r="AS21" s="516"/>
      <c r="AT21" s="516"/>
      <c r="AU21" s="516"/>
      <c r="AV21" s="516"/>
      <c r="AW21" s="516"/>
      <c r="AX21" s="516"/>
      <c r="AY21" s="516"/>
      <c r="AZ21" s="516"/>
      <c r="BA21" s="516"/>
      <c r="BB21" s="516"/>
      <c r="BC21" s="516"/>
      <c r="BD21" s="516"/>
      <c r="BE21" s="516"/>
      <c r="BF21" s="516"/>
      <c r="BG21" s="516"/>
      <c r="BH21" s="516"/>
      <c r="BI21" s="516"/>
      <c r="BJ21" s="516"/>
      <c r="BK21" s="516"/>
      <c r="BL21" s="516"/>
      <c r="BM21" s="516"/>
      <c r="BN21" s="516"/>
      <c r="BO21" s="516"/>
      <c r="BP21" s="516"/>
      <c r="BQ21" s="516"/>
      <c r="BR21" s="516"/>
      <c r="BS21" s="516"/>
      <c r="BT21" s="516"/>
      <c r="BU21" s="516"/>
      <c r="BV21" s="516"/>
      <c r="BW21" s="516"/>
      <c r="BX21" s="516"/>
      <c r="BY21" s="517"/>
    </row>
    <row r="22" spans="1:77" ht="30" customHeight="1">
      <c r="A22" s="38"/>
      <c r="F22" s="449" t="s">
        <v>16</v>
      </c>
      <c r="G22" s="489"/>
      <c r="H22" s="489"/>
      <c r="I22" s="489"/>
      <c r="J22" s="489"/>
      <c r="K22" s="489"/>
      <c r="L22" s="518"/>
      <c r="M22" s="520" t="s">
        <v>89</v>
      </c>
      <c r="N22" s="521"/>
      <c r="O22" s="521"/>
      <c r="P22" s="521"/>
      <c r="Q22" s="521"/>
      <c r="R22" s="521"/>
      <c r="S22" s="521"/>
      <c r="T22" s="521"/>
      <c r="U22" s="521"/>
      <c r="V22" s="521"/>
      <c r="W22" s="521"/>
      <c r="X22" s="521"/>
      <c r="Y22" s="521"/>
      <c r="Z22" s="521"/>
      <c r="AA22" s="521"/>
      <c r="AB22" s="521"/>
      <c r="AC22" s="521"/>
      <c r="AD22" s="521"/>
      <c r="AE22" s="521"/>
      <c r="AF22" s="521"/>
      <c r="AG22" s="521"/>
      <c r="AH22" s="521"/>
      <c r="AI22" s="521"/>
      <c r="AJ22" s="42"/>
      <c r="AK22" s="42"/>
      <c r="AM22" s="489" t="s">
        <v>18</v>
      </c>
      <c r="AN22" s="489"/>
      <c r="AO22" s="489"/>
      <c r="AP22" s="489"/>
      <c r="AQ22" s="489"/>
      <c r="AR22" s="489"/>
      <c r="AS22" s="489"/>
      <c r="AT22" s="489"/>
      <c r="AU22" s="43" t="s">
        <v>90</v>
      </c>
      <c r="AV22" s="522" t="s">
        <v>91</v>
      </c>
      <c r="AW22" s="523"/>
      <c r="AX22" s="523"/>
      <c r="AY22" s="523"/>
      <c r="AZ22" s="523"/>
      <c r="BA22" s="523"/>
      <c r="BB22" s="523"/>
      <c r="BC22" s="523"/>
      <c r="BD22" s="44" t="s">
        <v>92</v>
      </c>
      <c r="BG22" s="489" t="s">
        <v>19</v>
      </c>
      <c r="BH22" s="489"/>
      <c r="BI22" s="489"/>
      <c r="BJ22" s="489"/>
      <c r="BK22" s="489"/>
      <c r="BL22" s="489"/>
      <c r="BM22" s="489"/>
      <c r="BN22" s="489"/>
      <c r="BO22" s="43" t="s">
        <v>93</v>
      </c>
      <c r="BP22" s="522" t="s">
        <v>91</v>
      </c>
      <c r="BQ22" s="523"/>
      <c r="BR22" s="523"/>
      <c r="BS22" s="523"/>
      <c r="BT22" s="523"/>
      <c r="BU22" s="523"/>
      <c r="BV22" s="523"/>
      <c r="BW22" s="523"/>
      <c r="BX22" s="44" t="s">
        <v>92</v>
      </c>
      <c r="BY22" s="45"/>
    </row>
    <row r="23" spans="1:77" ht="11.4" customHeight="1">
      <c r="A23" s="38"/>
      <c r="F23" s="417"/>
      <c r="G23" s="418"/>
      <c r="H23" s="418"/>
      <c r="I23" s="418"/>
      <c r="J23" s="418"/>
      <c r="K23" s="418"/>
      <c r="L23" s="519"/>
      <c r="M23" s="524" t="s">
        <v>127</v>
      </c>
      <c r="N23" s="525"/>
      <c r="O23" s="525"/>
      <c r="P23" s="525"/>
      <c r="Q23" s="525"/>
      <c r="R23" s="525"/>
      <c r="S23" s="525"/>
      <c r="T23" s="525"/>
      <c r="U23" s="525"/>
      <c r="V23" s="525"/>
      <c r="W23" s="525"/>
      <c r="X23" s="525"/>
      <c r="Y23" s="525"/>
      <c r="Z23" s="525"/>
      <c r="AA23" s="525"/>
      <c r="AB23" s="525"/>
      <c r="AC23" s="525"/>
      <c r="AD23" s="525"/>
      <c r="AE23" s="525"/>
      <c r="AF23" s="525"/>
      <c r="AG23" s="525"/>
      <c r="AH23" s="525"/>
      <c r="AI23" s="525"/>
      <c r="AJ23" s="525"/>
      <c r="AK23" s="525"/>
      <c r="AL23" s="525"/>
      <c r="AM23" s="525"/>
      <c r="AN23" s="525"/>
      <c r="AO23" s="525"/>
      <c r="AP23" s="525"/>
      <c r="AQ23" s="525"/>
      <c r="AR23" s="525"/>
      <c r="AS23" s="525"/>
      <c r="AT23" s="525"/>
      <c r="AU23" s="525"/>
      <c r="AV23" s="525"/>
      <c r="AW23" s="525"/>
      <c r="AX23" s="525"/>
      <c r="AY23" s="525"/>
      <c r="AZ23" s="525"/>
      <c r="BA23" s="525"/>
      <c r="BB23" s="525"/>
      <c r="BC23" s="525"/>
      <c r="BD23" s="525"/>
      <c r="BE23" s="525"/>
      <c r="BF23" s="525"/>
      <c r="BG23" s="525"/>
      <c r="BH23" s="525"/>
      <c r="BI23" s="525"/>
      <c r="BJ23" s="525"/>
      <c r="BK23" s="525"/>
      <c r="BL23" s="525"/>
      <c r="BM23" s="525"/>
      <c r="BN23" s="525"/>
      <c r="BO23" s="525"/>
      <c r="BP23" s="525"/>
      <c r="BQ23" s="525"/>
      <c r="BR23" s="525"/>
      <c r="BS23" s="525"/>
      <c r="BT23" s="525"/>
      <c r="BU23" s="525"/>
      <c r="BV23" s="525"/>
      <c r="BW23" s="525"/>
      <c r="BX23" s="525"/>
      <c r="BY23" s="526"/>
    </row>
    <row r="24" spans="1:77" ht="23.25" customHeight="1">
      <c r="A24" s="38"/>
      <c r="F24" s="527" t="s">
        <v>20</v>
      </c>
      <c r="G24" s="528"/>
      <c r="H24" s="528"/>
      <c r="I24" s="528"/>
      <c r="J24" s="528"/>
      <c r="K24" s="528"/>
      <c r="L24" s="529"/>
      <c r="M24" s="536" t="s">
        <v>94</v>
      </c>
      <c r="N24" s="537"/>
      <c r="O24" s="537"/>
      <c r="P24" s="537"/>
      <c r="Q24" s="537"/>
      <c r="R24" s="537"/>
      <c r="S24" s="537"/>
      <c r="T24" s="537"/>
      <c r="U24" s="537"/>
      <c r="V24" s="537"/>
      <c r="W24" s="537"/>
      <c r="X24" s="537"/>
      <c r="Y24" s="537"/>
      <c r="Z24" s="537"/>
      <c r="AA24" s="537"/>
      <c r="AB24" s="537"/>
      <c r="AC24" s="537"/>
      <c r="AD24" s="537"/>
      <c r="AE24" s="537"/>
      <c r="AF24" s="537"/>
      <c r="AG24" s="537"/>
      <c r="AH24" s="537"/>
      <c r="AI24" s="537"/>
      <c r="AJ24" s="537"/>
      <c r="AK24" s="537"/>
      <c r="AL24" s="537"/>
      <c r="AM24" s="537"/>
      <c r="AN24" s="537"/>
      <c r="AO24" s="537"/>
      <c r="AP24" s="537"/>
      <c r="AQ24" s="537"/>
      <c r="AR24" s="538"/>
      <c r="AS24" s="536" t="s">
        <v>94</v>
      </c>
      <c r="AT24" s="537"/>
      <c r="AU24" s="537"/>
      <c r="AV24" s="537"/>
      <c r="AW24" s="537"/>
      <c r="AX24" s="537"/>
      <c r="AY24" s="537"/>
      <c r="AZ24" s="537"/>
      <c r="BA24" s="537"/>
      <c r="BB24" s="537"/>
      <c r="BC24" s="537"/>
      <c r="BD24" s="537"/>
      <c r="BE24" s="537"/>
      <c r="BF24" s="537"/>
      <c r="BG24" s="537"/>
      <c r="BH24" s="537"/>
      <c r="BI24" s="537"/>
      <c r="BJ24" s="537"/>
      <c r="BK24" s="537"/>
      <c r="BL24" s="537"/>
      <c r="BM24" s="537"/>
      <c r="BN24" s="537"/>
      <c r="BO24" s="537"/>
      <c r="BP24" s="537"/>
      <c r="BQ24" s="537"/>
      <c r="BR24" s="537"/>
      <c r="BS24" s="537"/>
      <c r="BT24" s="537"/>
      <c r="BU24" s="537"/>
      <c r="BV24" s="537"/>
      <c r="BW24" s="537"/>
      <c r="BX24" s="537"/>
      <c r="BY24" s="538"/>
    </row>
    <row r="25" spans="1:77" ht="23.25" customHeight="1">
      <c r="A25" s="38"/>
      <c r="F25" s="530"/>
      <c r="G25" s="531"/>
      <c r="H25" s="531"/>
      <c r="I25" s="531"/>
      <c r="J25" s="531"/>
      <c r="K25" s="531"/>
      <c r="L25" s="532"/>
      <c r="M25" s="539" t="s">
        <v>21</v>
      </c>
      <c r="N25" s="539"/>
      <c r="O25" s="539"/>
      <c r="P25" s="539"/>
      <c r="Q25" s="539"/>
      <c r="R25" s="539"/>
      <c r="S25" s="539"/>
      <c r="T25" s="539"/>
      <c r="U25" s="539"/>
      <c r="V25" s="539"/>
      <c r="W25" s="540"/>
      <c r="X25" s="18" t="s">
        <v>93</v>
      </c>
      <c r="Y25" s="541"/>
      <c r="Z25" s="541"/>
      <c r="AA25" s="541"/>
      <c r="AB25" s="541"/>
      <c r="AC25" s="541"/>
      <c r="AD25" s="541"/>
      <c r="AE25" s="541"/>
      <c r="AF25" s="541"/>
      <c r="AG25" s="541"/>
      <c r="AH25" s="541"/>
      <c r="AI25" s="541"/>
      <c r="AJ25" s="541"/>
      <c r="AK25" s="541"/>
      <c r="AL25" s="541"/>
      <c r="AM25" s="541"/>
      <c r="AN25" s="541"/>
      <c r="AO25" s="541"/>
      <c r="AP25" s="541"/>
      <c r="AQ25" s="27" t="s">
        <v>92</v>
      </c>
      <c r="AR25" s="19"/>
      <c r="AS25" s="539" t="s">
        <v>22</v>
      </c>
      <c r="AT25" s="539"/>
      <c r="AU25" s="539"/>
      <c r="AV25" s="539"/>
      <c r="AW25" s="539"/>
      <c r="AX25" s="539"/>
      <c r="AY25" s="539"/>
      <c r="AZ25" s="539"/>
      <c r="BA25" s="539"/>
      <c r="BB25" s="539"/>
      <c r="BC25" s="540"/>
      <c r="BD25" s="18" t="s">
        <v>93</v>
      </c>
      <c r="BE25" s="541"/>
      <c r="BF25" s="541"/>
      <c r="BG25" s="541"/>
      <c r="BH25" s="541"/>
      <c r="BI25" s="541"/>
      <c r="BJ25" s="541"/>
      <c r="BK25" s="541"/>
      <c r="BL25" s="541"/>
      <c r="BM25" s="541"/>
      <c r="BN25" s="541"/>
      <c r="BO25" s="541"/>
      <c r="BP25" s="541"/>
      <c r="BQ25" s="541"/>
      <c r="BR25" s="541"/>
      <c r="BS25" s="541"/>
      <c r="BT25" s="541"/>
      <c r="BU25" s="541"/>
      <c r="BV25" s="541"/>
      <c r="BW25" s="541"/>
      <c r="BX25" s="27" t="s">
        <v>92</v>
      </c>
      <c r="BY25" s="19"/>
    </row>
    <row r="26" spans="1:77" ht="23.25" customHeight="1">
      <c r="A26" s="38"/>
      <c r="F26" s="530"/>
      <c r="G26" s="531"/>
      <c r="H26" s="531"/>
      <c r="I26" s="531"/>
      <c r="J26" s="531"/>
      <c r="K26" s="531"/>
      <c r="L26" s="532"/>
      <c r="M26" s="539" t="s">
        <v>23</v>
      </c>
      <c r="N26" s="542"/>
      <c r="O26" s="542"/>
      <c r="P26" s="542"/>
      <c r="Q26" s="542"/>
      <c r="R26" s="542"/>
      <c r="S26" s="542"/>
      <c r="T26" s="542"/>
      <c r="U26" s="542"/>
      <c r="V26" s="542"/>
      <c r="W26" s="542"/>
      <c r="X26" s="543"/>
      <c r="Y26" s="543"/>
      <c r="Z26" s="543"/>
      <c r="AA26" s="543"/>
      <c r="AB26" s="543"/>
      <c r="AC26" s="543"/>
      <c r="AD26" s="543"/>
      <c r="AE26" s="543"/>
      <c r="AF26" s="543"/>
      <c r="AG26" s="543"/>
      <c r="AH26" s="543"/>
      <c r="AI26" s="543"/>
      <c r="AJ26" s="543"/>
      <c r="AK26" s="543"/>
      <c r="AL26" s="543"/>
      <c r="AM26" s="543"/>
      <c r="AN26" s="543"/>
      <c r="AO26" s="543"/>
      <c r="AP26" s="543"/>
      <c r="AQ26" s="543"/>
      <c r="AR26" s="543"/>
      <c r="AS26" s="539" t="s">
        <v>24</v>
      </c>
      <c r="AT26" s="539"/>
      <c r="AU26" s="539"/>
      <c r="AV26" s="539"/>
      <c r="AW26" s="539"/>
      <c r="AX26" s="539"/>
      <c r="AY26" s="539"/>
      <c r="AZ26" s="539"/>
      <c r="BA26" s="539"/>
      <c r="BB26" s="539"/>
      <c r="BC26" s="539"/>
      <c r="BD26" s="543"/>
      <c r="BE26" s="543"/>
      <c r="BF26" s="543"/>
      <c r="BG26" s="543"/>
      <c r="BH26" s="543"/>
      <c r="BI26" s="543"/>
      <c r="BJ26" s="543"/>
      <c r="BK26" s="543"/>
      <c r="BL26" s="543"/>
      <c r="BM26" s="543"/>
      <c r="BN26" s="543"/>
      <c r="BO26" s="543"/>
      <c r="BP26" s="543"/>
      <c r="BQ26" s="543"/>
      <c r="BR26" s="543"/>
      <c r="BS26" s="543"/>
      <c r="BT26" s="543"/>
      <c r="BU26" s="543"/>
      <c r="BV26" s="543"/>
      <c r="BW26" s="543"/>
      <c r="BX26" s="543"/>
      <c r="BY26" s="543"/>
    </row>
    <row r="27" spans="1:77" ht="14.25" customHeight="1">
      <c r="A27" s="38"/>
      <c r="F27" s="533"/>
      <c r="G27" s="534"/>
      <c r="H27" s="534"/>
      <c r="I27" s="534"/>
      <c r="J27" s="534"/>
      <c r="K27" s="534"/>
      <c r="L27" s="535"/>
      <c r="M27" s="544" t="s">
        <v>95</v>
      </c>
      <c r="N27" s="545"/>
      <c r="O27" s="545"/>
      <c r="P27" s="545"/>
      <c r="Q27" s="545"/>
      <c r="R27" s="545"/>
      <c r="S27" s="545"/>
      <c r="T27" s="545"/>
      <c r="U27" s="545"/>
      <c r="V27" s="545"/>
      <c r="W27" s="545"/>
      <c r="X27" s="545"/>
      <c r="Y27" s="545"/>
      <c r="Z27" s="545"/>
      <c r="AA27" s="545"/>
      <c r="AB27" s="545"/>
      <c r="AC27" s="545"/>
      <c r="AD27" s="545"/>
      <c r="AE27" s="545"/>
      <c r="AF27" s="545"/>
      <c r="AG27" s="545"/>
      <c r="AH27" s="545"/>
      <c r="AI27" s="545"/>
      <c r="AJ27" s="545"/>
      <c r="AK27" s="545"/>
      <c r="AL27" s="545"/>
      <c r="AM27" s="545"/>
      <c r="AN27" s="545"/>
      <c r="AO27" s="545"/>
      <c r="AP27" s="545"/>
      <c r="AQ27" s="545"/>
      <c r="AR27" s="545"/>
      <c r="AS27" s="545"/>
      <c r="AT27" s="545"/>
      <c r="AU27" s="545"/>
      <c r="AV27" s="545"/>
      <c r="AW27" s="545"/>
      <c r="AX27" s="545"/>
      <c r="AY27" s="545"/>
      <c r="AZ27" s="545"/>
      <c r="BA27" s="545"/>
      <c r="BB27" s="545"/>
      <c r="BC27" s="545"/>
      <c r="BD27" s="545"/>
      <c r="BE27" s="545"/>
      <c r="BF27" s="545"/>
      <c r="BG27" s="545"/>
      <c r="BH27" s="545"/>
      <c r="BI27" s="545"/>
      <c r="BJ27" s="545"/>
      <c r="BK27" s="545"/>
      <c r="BL27" s="545"/>
      <c r="BM27" s="545"/>
      <c r="BN27" s="545"/>
      <c r="BO27" s="545"/>
      <c r="BP27" s="545"/>
      <c r="BQ27" s="545"/>
      <c r="BR27" s="545"/>
      <c r="BS27" s="545"/>
      <c r="BT27" s="545"/>
      <c r="BU27" s="545"/>
      <c r="BV27" s="545"/>
      <c r="BW27" s="545"/>
      <c r="BX27" s="545"/>
      <c r="BY27" s="546"/>
    </row>
    <row r="28" spans="1:77" ht="22.5" customHeight="1">
      <c r="A28" s="38"/>
      <c r="F28" s="527" t="s">
        <v>96</v>
      </c>
      <c r="G28" s="528"/>
      <c r="H28" s="528"/>
      <c r="I28" s="528"/>
      <c r="J28" s="528"/>
      <c r="K28" s="528"/>
      <c r="L28" s="529"/>
      <c r="M28" s="480"/>
      <c r="N28" s="482"/>
      <c r="O28" s="512" t="s">
        <v>25</v>
      </c>
      <c r="P28" s="513"/>
      <c r="Q28" s="513"/>
      <c r="R28" s="513"/>
      <c r="S28" s="513"/>
      <c r="T28" s="514"/>
      <c r="U28" s="512" t="s">
        <v>26</v>
      </c>
      <c r="V28" s="513"/>
      <c r="W28" s="513"/>
      <c r="X28" s="513"/>
      <c r="Y28" s="513"/>
      <c r="Z28" s="514"/>
      <c r="AA28" s="512" t="s">
        <v>27</v>
      </c>
      <c r="AB28" s="513"/>
      <c r="AC28" s="513"/>
      <c r="AD28" s="513"/>
      <c r="AE28" s="513"/>
      <c r="AF28" s="514"/>
      <c r="AG28" s="512" t="s">
        <v>28</v>
      </c>
      <c r="AH28" s="513"/>
      <c r="AI28" s="513"/>
      <c r="AJ28" s="513"/>
      <c r="AK28" s="513"/>
      <c r="AL28" s="514"/>
      <c r="AM28" s="512" t="s">
        <v>29</v>
      </c>
      <c r="AN28" s="513"/>
      <c r="AO28" s="513"/>
      <c r="AP28" s="513"/>
      <c r="AQ28" s="513"/>
      <c r="AR28" s="514"/>
      <c r="AS28" s="551" t="s">
        <v>30</v>
      </c>
      <c r="AT28" s="552"/>
      <c r="AU28" s="552"/>
      <c r="AV28" s="552"/>
      <c r="AW28" s="552"/>
      <c r="AX28" s="553"/>
      <c r="AY28" s="551" t="s">
        <v>31</v>
      </c>
      <c r="AZ28" s="552"/>
      <c r="BA28" s="552"/>
      <c r="BB28" s="552"/>
      <c r="BC28" s="552"/>
      <c r="BD28" s="553"/>
      <c r="BE28" s="512" t="s">
        <v>97</v>
      </c>
      <c r="BF28" s="513"/>
      <c r="BG28" s="513"/>
      <c r="BH28" s="513"/>
      <c r="BI28" s="513"/>
      <c r="BJ28" s="513"/>
      <c r="BK28" s="513"/>
      <c r="BL28" s="513"/>
      <c r="BM28" s="513"/>
      <c r="BN28" s="513"/>
      <c r="BO28" s="513"/>
      <c r="BP28" s="513"/>
      <c r="BQ28" s="513"/>
      <c r="BR28" s="513"/>
      <c r="BS28" s="512" t="s">
        <v>32</v>
      </c>
      <c r="BT28" s="513"/>
      <c r="BU28" s="513"/>
      <c r="BV28" s="513"/>
      <c r="BW28" s="513"/>
      <c r="BX28" s="513"/>
      <c r="BY28" s="514"/>
    </row>
    <row r="29" spans="1:77" ht="22.5" customHeight="1">
      <c r="A29" s="38"/>
      <c r="F29" s="530"/>
      <c r="G29" s="531"/>
      <c r="H29" s="531"/>
      <c r="I29" s="531"/>
      <c r="J29" s="531"/>
      <c r="K29" s="531"/>
      <c r="L29" s="532"/>
      <c r="M29" s="480" t="s">
        <v>33</v>
      </c>
      <c r="N29" s="482"/>
      <c r="O29" s="500"/>
      <c r="P29" s="501"/>
      <c r="Q29" s="501"/>
      <c r="R29" s="501"/>
      <c r="S29" s="501"/>
      <c r="T29" s="502"/>
      <c r="U29" s="500"/>
      <c r="V29" s="501"/>
      <c r="W29" s="501"/>
      <c r="X29" s="501"/>
      <c r="Y29" s="501"/>
      <c r="Z29" s="502"/>
      <c r="AA29" s="500"/>
      <c r="AB29" s="501"/>
      <c r="AC29" s="501"/>
      <c r="AD29" s="501"/>
      <c r="AE29" s="501"/>
      <c r="AF29" s="502"/>
      <c r="AG29" s="500"/>
      <c r="AH29" s="501"/>
      <c r="AI29" s="501"/>
      <c r="AJ29" s="501"/>
      <c r="AK29" s="501"/>
      <c r="AL29" s="502"/>
      <c r="AM29" s="500"/>
      <c r="AN29" s="501"/>
      <c r="AO29" s="501"/>
      <c r="AP29" s="501"/>
      <c r="AQ29" s="501"/>
      <c r="AR29" s="502"/>
      <c r="AS29" s="500"/>
      <c r="AT29" s="501"/>
      <c r="AU29" s="501"/>
      <c r="AV29" s="501"/>
      <c r="AW29" s="501"/>
      <c r="AX29" s="502"/>
      <c r="AY29" s="500"/>
      <c r="AZ29" s="501"/>
      <c r="BA29" s="501"/>
      <c r="BB29" s="501"/>
      <c r="BC29" s="501"/>
      <c r="BD29" s="502"/>
      <c r="BE29" s="547">
        <f>SUM(O29:BD29)</f>
        <v>0</v>
      </c>
      <c r="BF29" s="548"/>
      <c r="BG29" s="548"/>
      <c r="BH29" s="548"/>
      <c r="BI29" s="548"/>
      <c r="BJ29" s="489" t="s">
        <v>34</v>
      </c>
      <c r="BK29" s="549"/>
      <c r="BL29" s="24" t="s">
        <v>98</v>
      </c>
      <c r="BM29" s="550"/>
      <c r="BN29" s="550"/>
      <c r="BO29" s="550"/>
      <c r="BP29" s="9" t="s">
        <v>34</v>
      </c>
      <c r="BQ29" s="11"/>
      <c r="BR29" s="25" t="s">
        <v>99</v>
      </c>
      <c r="BS29" s="559">
        <f>SUM(BE29:BI30)</f>
        <v>0</v>
      </c>
      <c r="BT29" s="560"/>
      <c r="BU29" s="560"/>
      <c r="BV29" s="560"/>
      <c r="BW29" s="560"/>
      <c r="BX29" s="563" t="s">
        <v>34</v>
      </c>
      <c r="BY29" s="564"/>
    </row>
    <row r="30" spans="1:77" ht="22.5" customHeight="1">
      <c r="A30" s="38"/>
      <c r="F30" s="533"/>
      <c r="G30" s="534"/>
      <c r="H30" s="534"/>
      <c r="I30" s="534"/>
      <c r="J30" s="534"/>
      <c r="K30" s="534"/>
      <c r="L30" s="535"/>
      <c r="M30" s="480" t="s">
        <v>37</v>
      </c>
      <c r="N30" s="482"/>
      <c r="O30" s="567"/>
      <c r="P30" s="568"/>
      <c r="Q30" s="568"/>
      <c r="R30" s="568"/>
      <c r="S30" s="568"/>
      <c r="T30" s="569"/>
      <c r="U30" s="567"/>
      <c r="V30" s="568"/>
      <c r="W30" s="568"/>
      <c r="X30" s="568"/>
      <c r="Y30" s="568"/>
      <c r="Z30" s="569"/>
      <c r="AA30" s="567"/>
      <c r="AB30" s="568"/>
      <c r="AC30" s="568"/>
      <c r="AD30" s="568"/>
      <c r="AE30" s="568"/>
      <c r="AF30" s="569"/>
      <c r="AG30" s="567"/>
      <c r="AH30" s="568"/>
      <c r="AI30" s="568"/>
      <c r="AJ30" s="568"/>
      <c r="AK30" s="568"/>
      <c r="AL30" s="569"/>
      <c r="AM30" s="567"/>
      <c r="AN30" s="568"/>
      <c r="AO30" s="568"/>
      <c r="AP30" s="568"/>
      <c r="AQ30" s="568"/>
      <c r="AR30" s="569"/>
      <c r="AS30" s="567"/>
      <c r="AT30" s="568"/>
      <c r="AU30" s="568"/>
      <c r="AV30" s="568"/>
      <c r="AW30" s="568"/>
      <c r="AX30" s="569"/>
      <c r="AY30" s="567"/>
      <c r="AZ30" s="568"/>
      <c r="BA30" s="568"/>
      <c r="BB30" s="568"/>
      <c r="BC30" s="568"/>
      <c r="BD30" s="569"/>
      <c r="BE30" s="547">
        <f>SUM(O30:BD30)</f>
        <v>0</v>
      </c>
      <c r="BF30" s="548"/>
      <c r="BG30" s="548"/>
      <c r="BH30" s="548"/>
      <c r="BI30" s="548"/>
      <c r="BJ30" s="489" t="s">
        <v>34</v>
      </c>
      <c r="BK30" s="549"/>
      <c r="BL30" s="20" t="s">
        <v>98</v>
      </c>
      <c r="BM30" s="550"/>
      <c r="BN30" s="550"/>
      <c r="BO30" s="550"/>
      <c r="BP30" s="21" t="s">
        <v>34</v>
      </c>
      <c r="BQ30" s="22"/>
      <c r="BR30" s="23" t="s">
        <v>99</v>
      </c>
      <c r="BS30" s="561"/>
      <c r="BT30" s="562"/>
      <c r="BU30" s="562"/>
      <c r="BV30" s="562"/>
      <c r="BW30" s="562"/>
      <c r="BX30" s="565"/>
      <c r="BY30" s="566"/>
    </row>
    <row r="31" spans="1:77" ht="50.1" customHeight="1">
      <c r="A31" s="38"/>
      <c r="F31" s="555" t="s">
        <v>100</v>
      </c>
      <c r="G31" s="556"/>
      <c r="H31" s="556"/>
      <c r="I31" s="556"/>
      <c r="J31" s="556"/>
      <c r="K31" s="556"/>
      <c r="L31" s="557"/>
      <c r="M31" s="515"/>
      <c r="N31" s="516"/>
      <c r="O31" s="516"/>
      <c r="P31" s="516"/>
      <c r="Q31" s="516"/>
      <c r="R31" s="516"/>
      <c r="S31" s="516"/>
      <c r="T31" s="516"/>
      <c r="U31" s="516"/>
      <c r="V31" s="516"/>
      <c r="W31" s="516"/>
      <c r="X31" s="516"/>
      <c r="Y31" s="516"/>
      <c r="Z31" s="516"/>
      <c r="AA31" s="516"/>
      <c r="AB31" s="516"/>
      <c r="AC31" s="516"/>
      <c r="AD31" s="516"/>
      <c r="AE31" s="516"/>
      <c r="AF31" s="516"/>
      <c r="AG31" s="516"/>
      <c r="AH31" s="516"/>
      <c r="AI31" s="516"/>
      <c r="AJ31" s="516"/>
      <c r="AK31" s="516"/>
      <c r="AL31" s="516"/>
      <c r="AM31" s="516"/>
      <c r="AN31" s="516"/>
      <c r="AO31" s="516"/>
      <c r="AP31" s="516"/>
      <c r="AQ31" s="516"/>
      <c r="AR31" s="516"/>
      <c r="AS31" s="516"/>
      <c r="AT31" s="516"/>
      <c r="AU31" s="516"/>
      <c r="AV31" s="516"/>
      <c r="AW31" s="516"/>
      <c r="AX31" s="516"/>
      <c r="AY31" s="516"/>
      <c r="AZ31" s="516"/>
      <c r="BA31" s="516"/>
      <c r="BB31" s="516"/>
      <c r="BC31" s="516"/>
      <c r="BD31" s="516"/>
      <c r="BE31" s="516"/>
      <c r="BF31" s="516"/>
      <c r="BG31" s="516"/>
      <c r="BH31" s="516"/>
      <c r="BI31" s="516"/>
      <c r="BJ31" s="516"/>
      <c r="BK31" s="516"/>
      <c r="BL31" s="516"/>
      <c r="BM31" s="516"/>
      <c r="BN31" s="516"/>
      <c r="BO31" s="516"/>
      <c r="BP31" s="516"/>
      <c r="BQ31" s="516"/>
      <c r="BR31" s="516"/>
      <c r="BS31" s="516"/>
      <c r="BT31" s="516"/>
      <c r="BU31" s="516"/>
      <c r="BV31" s="516"/>
      <c r="BW31" s="516"/>
      <c r="BX31" s="516"/>
      <c r="BY31" s="517"/>
    </row>
    <row r="32" spans="1:77" ht="6.9" customHeight="1">
      <c r="A32" s="38"/>
      <c r="D32" s="46"/>
      <c r="E32" s="46"/>
      <c r="F32" s="558"/>
      <c r="G32" s="558"/>
      <c r="H32" s="558"/>
      <c r="I32" s="558"/>
      <c r="J32" s="558"/>
      <c r="K32" s="558"/>
      <c r="L32" s="558"/>
      <c r="M32" s="558"/>
      <c r="N32" s="558"/>
      <c r="O32" s="558"/>
      <c r="P32" s="558"/>
      <c r="Q32" s="558"/>
      <c r="R32" s="558"/>
      <c r="S32" s="558"/>
      <c r="T32" s="558"/>
      <c r="U32" s="558"/>
      <c r="V32" s="558"/>
      <c r="W32" s="558"/>
      <c r="X32" s="558"/>
      <c r="Y32" s="558"/>
      <c r="Z32" s="558"/>
      <c r="AA32" s="558"/>
      <c r="AB32" s="558"/>
      <c r="AC32" s="558"/>
      <c r="AD32" s="558"/>
      <c r="AE32" s="558"/>
      <c r="AF32" s="558"/>
      <c r="AG32" s="558"/>
      <c r="AH32" s="558"/>
      <c r="AI32" s="558"/>
      <c r="AJ32" s="558"/>
      <c r="AK32" s="558"/>
      <c r="AL32" s="558"/>
      <c r="AM32" s="558"/>
      <c r="AN32" s="558"/>
      <c r="AO32" s="558"/>
      <c r="AP32" s="558"/>
      <c r="AQ32" s="558"/>
      <c r="AR32" s="558"/>
      <c r="AS32" s="558"/>
      <c r="AT32" s="558"/>
      <c r="AU32" s="558"/>
      <c r="AV32" s="558"/>
      <c r="AW32" s="558"/>
      <c r="AX32" s="558"/>
      <c r="AY32" s="558"/>
      <c r="AZ32" s="558"/>
      <c r="BA32" s="558"/>
      <c r="BB32" s="558"/>
      <c r="BC32" s="558"/>
      <c r="BD32" s="558"/>
      <c r="BE32" s="558"/>
      <c r="BF32" s="558"/>
      <c r="BG32" s="558"/>
      <c r="BH32" s="558"/>
      <c r="BI32" s="558"/>
      <c r="BJ32" s="558"/>
      <c r="BK32" s="558"/>
      <c r="BL32" s="558"/>
      <c r="BM32" s="558"/>
      <c r="BN32" s="558"/>
      <c r="BO32" s="558"/>
      <c r="BP32" s="558"/>
      <c r="BQ32" s="558"/>
      <c r="BR32" s="558"/>
      <c r="BS32" s="558"/>
      <c r="BT32" s="558"/>
      <c r="BU32" s="558"/>
      <c r="BV32" s="558"/>
      <c r="BW32" s="558"/>
      <c r="BX32" s="558"/>
      <c r="BY32" s="558"/>
    </row>
    <row r="33" spans="1:77">
      <c r="A33" s="38"/>
      <c r="C33" s="573" t="s">
        <v>101</v>
      </c>
      <c r="D33" s="574"/>
      <c r="E33" s="575"/>
      <c r="F33" s="582"/>
      <c r="G33" s="583"/>
      <c r="H33" s="583"/>
      <c r="I33" s="583"/>
      <c r="J33" s="583"/>
      <c r="K33" s="583"/>
      <c r="L33" s="583"/>
      <c r="M33" s="583"/>
      <c r="N33" s="583"/>
      <c r="O33" s="584"/>
      <c r="P33" s="591" t="s">
        <v>102</v>
      </c>
      <c r="Q33" s="592"/>
      <c r="R33" s="592"/>
      <c r="S33" s="592"/>
      <c r="T33" s="592"/>
      <c r="U33" s="592"/>
      <c r="V33" s="592"/>
      <c r="W33" s="592"/>
      <c r="X33" s="592"/>
      <c r="Y33" s="592"/>
      <c r="Z33" s="592"/>
      <c r="AA33" s="592"/>
      <c r="AB33" s="592"/>
      <c r="AC33" s="592"/>
      <c r="AD33" s="592"/>
      <c r="AE33" s="592"/>
      <c r="AF33" s="591" t="s">
        <v>103</v>
      </c>
      <c r="AG33" s="592"/>
      <c r="AH33" s="592"/>
      <c r="AI33" s="592"/>
      <c r="AJ33" s="592"/>
      <c r="AK33" s="592"/>
      <c r="AL33" s="592"/>
      <c r="AM33" s="592"/>
      <c r="AN33" s="592"/>
      <c r="AO33" s="592"/>
      <c r="AP33" s="592"/>
      <c r="AQ33" s="592"/>
      <c r="AR33" s="592"/>
      <c r="AS33" s="592"/>
      <c r="AT33" s="592"/>
      <c r="AU33" s="592"/>
      <c r="AV33" s="592"/>
      <c r="AW33" s="592"/>
      <c r="AX33" s="592"/>
      <c r="AY33" s="592"/>
      <c r="AZ33" s="592"/>
      <c r="BA33" s="592"/>
      <c r="BB33" s="592"/>
      <c r="BC33" s="592"/>
      <c r="BD33" s="592"/>
      <c r="BE33" s="592"/>
      <c r="BF33" s="592"/>
      <c r="BG33" s="592"/>
      <c r="BH33" s="592"/>
      <c r="BI33" s="593"/>
      <c r="BJ33" s="591" t="s">
        <v>104</v>
      </c>
      <c r="BK33" s="592"/>
      <c r="BL33" s="592"/>
      <c r="BM33" s="592"/>
      <c r="BN33" s="592"/>
      <c r="BO33" s="592"/>
      <c r="BP33" s="592"/>
      <c r="BQ33" s="592"/>
      <c r="BR33" s="592"/>
      <c r="BS33" s="592"/>
      <c r="BT33" s="592"/>
      <c r="BU33" s="592"/>
      <c r="BV33" s="592"/>
      <c r="BW33" s="592"/>
      <c r="BX33" s="592"/>
      <c r="BY33" s="593"/>
    </row>
    <row r="34" spans="1:77" ht="13.5" customHeight="1">
      <c r="A34" s="38"/>
      <c r="C34" s="576"/>
      <c r="D34" s="577"/>
      <c r="E34" s="578"/>
      <c r="F34" s="585"/>
      <c r="G34" s="586"/>
      <c r="H34" s="586"/>
      <c r="I34" s="586"/>
      <c r="J34" s="586"/>
      <c r="K34" s="586"/>
      <c r="L34" s="586"/>
      <c r="M34" s="586"/>
      <c r="N34" s="586"/>
      <c r="O34" s="587"/>
      <c r="P34" s="554">
        <v>9</v>
      </c>
      <c r="Q34" s="554"/>
      <c r="R34" s="15"/>
      <c r="S34" s="15"/>
      <c r="T34" s="15"/>
      <c r="U34" s="554">
        <v>10</v>
      </c>
      <c r="V34" s="554"/>
      <c r="W34" s="1"/>
      <c r="X34" s="15"/>
      <c r="Y34" s="15"/>
      <c r="Z34" s="554">
        <v>11</v>
      </c>
      <c r="AA34" s="554"/>
      <c r="AB34" s="1"/>
      <c r="AC34" s="1"/>
      <c r="AD34" s="15"/>
      <c r="AE34" s="554">
        <v>12</v>
      </c>
      <c r="AF34" s="453"/>
      <c r="AG34" s="1"/>
      <c r="AH34" s="1"/>
      <c r="AI34" s="1"/>
      <c r="AJ34" s="453">
        <v>13</v>
      </c>
      <c r="AK34" s="453"/>
      <c r="AL34" s="15"/>
      <c r="AM34" s="15"/>
      <c r="AN34" s="1"/>
      <c r="AO34" s="453">
        <v>14</v>
      </c>
      <c r="AP34" s="453"/>
      <c r="AQ34" s="15"/>
      <c r="AR34" s="15"/>
      <c r="AS34" s="15"/>
      <c r="AT34" s="453">
        <v>15</v>
      </c>
      <c r="AU34" s="453"/>
      <c r="AV34" s="15"/>
      <c r="AW34" s="15"/>
      <c r="AX34" s="15"/>
      <c r="AY34" s="453">
        <v>16</v>
      </c>
      <c r="AZ34" s="453"/>
      <c r="BA34" s="1"/>
      <c r="BB34" s="15"/>
      <c r="BC34" s="15"/>
      <c r="BD34" s="453">
        <v>17</v>
      </c>
      <c r="BE34" s="453"/>
      <c r="BF34" s="1"/>
      <c r="BG34" s="1"/>
      <c r="BH34" s="15"/>
      <c r="BI34" s="453">
        <v>18</v>
      </c>
      <c r="BJ34" s="554"/>
      <c r="BK34" s="15"/>
      <c r="BL34" s="1"/>
      <c r="BM34" s="1"/>
      <c r="BN34" s="554">
        <v>19</v>
      </c>
      <c r="BO34" s="554"/>
      <c r="BP34" s="47"/>
      <c r="BQ34" s="47"/>
      <c r="BR34" s="1"/>
      <c r="BS34" s="554">
        <v>20</v>
      </c>
      <c r="BT34" s="554"/>
      <c r="BU34" s="1"/>
      <c r="BV34" s="1"/>
      <c r="BW34" s="1"/>
      <c r="BX34" s="602">
        <v>21</v>
      </c>
      <c r="BY34" s="603"/>
    </row>
    <row r="35" spans="1:77" ht="3.75" customHeight="1">
      <c r="A35" s="38"/>
      <c r="C35" s="576"/>
      <c r="D35" s="577"/>
      <c r="E35" s="578"/>
      <c r="F35" s="588"/>
      <c r="G35" s="589"/>
      <c r="H35" s="589"/>
      <c r="I35" s="589"/>
      <c r="J35" s="589"/>
      <c r="K35" s="589"/>
      <c r="L35" s="589"/>
      <c r="M35" s="589"/>
      <c r="N35" s="589"/>
      <c r="O35" s="590"/>
      <c r="P35" s="48"/>
      <c r="Q35" s="49"/>
      <c r="R35" s="50"/>
      <c r="S35" s="50"/>
      <c r="T35" s="51"/>
      <c r="U35" s="52"/>
      <c r="V35" s="49"/>
      <c r="W35" s="50"/>
      <c r="X35" s="50"/>
      <c r="Y35" s="51"/>
      <c r="Z35" s="52"/>
      <c r="AA35" s="49"/>
      <c r="AB35" s="50"/>
      <c r="AC35" s="50"/>
      <c r="AD35" s="51"/>
      <c r="AE35" s="52"/>
      <c r="AF35" s="49"/>
      <c r="AG35" s="50"/>
      <c r="AH35" s="50"/>
      <c r="AI35" s="51"/>
      <c r="AJ35" s="52"/>
      <c r="AK35" s="49"/>
      <c r="AL35" s="50"/>
      <c r="AM35" s="50"/>
      <c r="AN35" s="51"/>
      <c r="AO35" s="52"/>
      <c r="AP35" s="49"/>
      <c r="AQ35" s="50"/>
      <c r="AR35" s="50"/>
      <c r="AS35" s="51"/>
      <c r="AT35" s="52"/>
      <c r="AU35" s="49"/>
      <c r="AV35" s="50"/>
      <c r="AW35" s="50"/>
      <c r="AX35" s="51"/>
      <c r="AY35" s="52"/>
      <c r="AZ35" s="49"/>
      <c r="BA35" s="50"/>
      <c r="BB35" s="50"/>
      <c r="BC35" s="51"/>
      <c r="BD35" s="52"/>
      <c r="BE35" s="49"/>
      <c r="BF35" s="50"/>
      <c r="BG35" s="50"/>
      <c r="BH35" s="51"/>
      <c r="BI35" s="52"/>
      <c r="BJ35" s="49"/>
      <c r="BK35" s="50"/>
      <c r="BL35" s="50"/>
      <c r="BM35" s="51"/>
      <c r="BN35" s="52"/>
      <c r="BO35" s="49"/>
      <c r="BP35" s="50"/>
      <c r="BQ35" s="50"/>
      <c r="BR35" s="51"/>
      <c r="BS35" s="52"/>
      <c r="BT35" s="49"/>
      <c r="BU35" s="17"/>
      <c r="BV35" s="17"/>
      <c r="BW35" s="17"/>
      <c r="BX35" s="53"/>
      <c r="BY35" s="53"/>
    </row>
    <row r="36" spans="1:77" ht="22.5" customHeight="1">
      <c r="A36" s="38"/>
      <c r="C36" s="576"/>
      <c r="D36" s="577"/>
      <c r="E36" s="578"/>
      <c r="F36" s="604"/>
      <c r="G36" s="605"/>
      <c r="H36" s="605"/>
      <c r="I36" s="605"/>
      <c r="J36" s="606" t="s">
        <v>105</v>
      </c>
      <c r="K36" s="387"/>
      <c r="L36" s="387"/>
      <c r="M36" s="387"/>
      <c r="N36" s="387"/>
      <c r="O36" s="607"/>
      <c r="P36" s="54"/>
      <c r="Q36" s="55"/>
      <c r="R36" s="55"/>
      <c r="S36" s="56"/>
      <c r="T36" s="55"/>
      <c r="U36" s="55"/>
      <c r="V36" s="55"/>
      <c r="W36" s="55"/>
      <c r="X36" s="57"/>
      <c r="Y36" s="57"/>
      <c r="Z36" s="57"/>
      <c r="AA36" s="57"/>
      <c r="AB36" s="28"/>
      <c r="AC36" s="28"/>
      <c r="AD36" s="28"/>
      <c r="AE36" s="28"/>
      <c r="AF36" s="57"/>
      <c r="AG36" s="28"/>
      <c r="AH36" s="28"/>
      <c r="AI36" s="28"/>
      <c r="AJ36" s="28"/>
      <c r="AK36" s="57"/>
      <c r="AL36" s="28"/>
      <c r="AM36" s="28"/>
      <c r="AN36" s="28"/>
      <c r="AO36" s="57"/>
      <c r="AP36" s="28"/>
      <c r="AQ36" s="28"/>
      <c r="AR36" s="28"/>
      <c r="AS36" s="58"/>
      <c r="AT36" s="58"/>
      <c r="AU36" s="55"/>
      <c r="AV36" s="58"/>
      <c r="AW36" s="58"/>
      <c r="AX36" s="58"/>
      <c r="AY36" s="54"/>
      <c r="AZ36" s="54"/>
      <c r="BA36" s="54"/>
      <c r="BB36" s="54"/>
      <c r="BC36" s="59"/>
      <c r="BD36" s="59"/>
      <c r="BE36" s="59"/>
      <c r="BF36" s="59"/>
      <c r="BG36" s="59"/>
      <c r="BH36" s="59"/>
      <c r="BI36" s="59"/>
      <c r="BJ36" s="59"/>
      <c r="BK36" s="59"/>
      <c r="BL36" s="59"/>
      <c r="BM36" s="59"/>
      <c r="BN36" s="59"/>
      <c r="BO36" s="59"/>
      <c r="BP36" s="59"/>
      <c r="BQ36" s="59"/>
      <c r="BR36" s="59"/>
      <c r="BS36" s="59"/>
      <c r="BT36" s="59"/>
      <c r="BU36" s="59"/>
      <c r="BV36" s="59"/>
      <c r="BW36" s="59"/>
      <c r="BX36" s="59"/>
      <c r="BY36" s="60"/>
    </row>
    <row r="37" spans="1:77" ht="22.5" customHeight="1">
      <c r="A37" s="38"/>
      <c r="C37" s="576"/>
      <c r="D37" s="577"/>
      <c r="E37" s="578"/>
      <c r="F37" s="594" t="s">
        <v>40</v>
      </c>
      <c r="G37" s="595"/>
      <c r="H37" s="595"/>
      <c r="I37" s="595"/>
      <c r="J37" s="596"/>
      <c r="K37" s="597"/>
      <c r="L37" s="597"/>
      <c r="M37" s="597"/>
      <c r="N37" s="597"/>
      <c r="O37" s="598"/>
      <c r="P37" s="59"/>
      <c r="Q37" s="61"/>
      <c r="R37" s="61"/>
      <c r="S37" s="61"/>
      <c r="T37" s="61"/>
      <c r="U37" s="61"/>
      <c r="V37" s="61"/>
      <c r="W37" s="61"/>
      <c r="X37" s="61"/>
      <c r="Y37" s="61"/>
      <c r="Z37" s="61"/>
      <c r="AA37" s="61"/>
      <c r="AB37" s="61"/>
      <c r="AC37" s="61"/>
      <c r="AD37" s="61"/>
      <c r="AE37" s="61"/>
      <c r="AF37" s="62"/>
      <c r="AG37" s="62"/>
      <c r="AH37" s="62"/>
      <c r="AI37" s="62"/>
      <c r="AJ37" s="62"/>
      <c r="AK37" s="61"/>
      <c r="AL37" s="61"/>
      <c r="AM37" s="61"/>
      <c r="AN37" s="61"/>
      <c r="AO37" s="61"/>
      <c r="AP37" s="61"/>
      <c r="AQ37" s="61"/>
      <c r="AR37" s="61"/>
      <c r="AS37" s="61"/>
      <c r="AT37" s="61"/>
      <c r="AU37" s="61"/>
      <c r="AV37" s="61"/>
      <c r="AW37" s="61"/>
      <c r="AX37" s="61"/>
      <c r="AY37" s="29"/>
      <c r="AZ37" s="29"/>
      <c r="BA37" s="29"/>
      <c r="BB37" s="29"/>
      <c r="BC37" s="59"/>
      <c r="BD37" s="59"/>
      <c r="BE37" s="59"/>
      <c r="BF37" s="59"/>
      <c r="BG37" s="59"/>
      <c r="BH37" s="59"/>
      <c r="BI37" s="59"/>
      <c r="BJ37" s="59"/>
      <c r="BK37" s="59"/>
      <c r="BL37" s="59"/>
      <c r="BM37" s="59"/>
      <c r="BN37" s="59"/>
      <c r="BO37" s="59"/>
      <c r="BP37" s="59"/>
      <c r="BQ37" s="59"/>
      <c r="BR37" s="59"/>
      <c r="BS37" s="59"/>
      <c r="BT37" s="59"/>
      <c r="BU37" s="59"/>
      <c r="BV37" s="59"/>
      <c r="BW37" s="59"/>
      <c r="BX37" s="59"/>
      <c r="BY37" s="60"/>
    </row>
    <row r="38" spans="1:77" ht="22.5" customHeight="1">
      <c r="A38" s="38"/>
      <c r="C38" s="576"/>
      <c r="D38" s="577"/>
      <c r="E38" s="578"/>
      <c r="F38" s="608"/>
      <c r="G38" s="609"/>
      <c r="H38" s="609"/>
      <c r="I38" s="609"/>
      <c r="J38" s="599" t="s">
        <v>106</v>
      </c>
      <c r="K38" s="600"/>
      <c r="L38" s="600"/>
      <c r="M38" s="600"/>
      <c r="N38" s="600"/>
      <c r="O38" s="601"/>
      <c r="P38" s="63"/>
      <c r="Q38" s="63"/>
      <c r="R38" s="63"/>
      <c r="S38" s="63"/>
      <c r="T38" s="63"/>
      <c r="U38" s="63"/>
      <c r="V38" s="63"/>
      <c r="W38" s="63"/>
      <c r="X38" s="63"/>
      <c r="Y38" s="63"/>
      <c r="Z38" s="63"/>
      <c r="AA38" s="63"/>
      <c r="AB38" s="63"/>
      <c r="AC38" s="63"/>
      <c r="AD38" s="63"/>
      <c r="AE38" s="63"/>
      <c r="AF38" s="63"/>
      <c r="AG38" s="63"/>
      <c r="AH38" s="63"/>
      <c r="AI38" s="63"/>
      <c r="AJ38" s="63"/>
      <c r="AK38" s="63"/>
      <c r="AL38" s="63"/>
      <c r="AM38" s="63"/>
      <c r="AN38" s="63"/>
      <c r="AO38" s="63"/>
      <c r="AP38" s="63"/>
      <c r="AQ38" s="63"/>
      <c r="AR38" s="63"/>
      <c r="AS38" s="63"/>
      <c r="AT38" s="63"/>
      <c r="AU38" s="63"/>
      <c r="AV38" s="63"/>
      <c r="AW38" s="63"/>
      <c r="AX38" s="63"/>
      <c r="AY38" s="63"/>
      <c r="AZ38" s="63"/>
      <c r="BA38" s="63"/>
      <c r="BB38" s="63"/>
      <c r="BC38" s="63"/>
      <c r="BD38" s="63"/>
      <c r="BE38" s="63"/>
      <c r="BF38" s="63"/>
      <c r="BG38" s="63"/>
      <c r="BH38" s="63"/>
      <c r="BI38" s="63"/>
      <c r="BJ38" s="63"/>
      <c r="BK38" s="63"/>
      <c r="BL38" s="63"/>
      <c r="BM38" s="63"/>
      <c r="BN38" s="63"/>
      <c r="BO38" s="63"/>
      <c r="BP38" s="63"/>
      <c r="BQ38" s="63"/>
      <c r="BR38" s="63"/>
      <c r="BS38" s="63"/>
      <c r="BT38" s="63"/>
      <c r="BU38" s="63"/>
      <c r="BV38" s="63"/>
      <c r="BW38" s="63"/>
      <c r="BX38" s="63"/>
      <c r="BY38" s="64"/>
    </row>
    <row r="39" spans="1:77" ht="22.5" customHeight="1">
      <c r="A39" s="38"/>
      <c r="C39" s="576"/>
      <c r="D39" s="577"/>
      <c r="E39" s="578"/>
      <c r="F39" s="594" t="s">
        <v>17</v>
      </c>
      <c r="G39" s="595"/>
      <c r="H39" s="595"/>
      <c r="I39" s="595"/>
      <c r="J39" s="596" t="s">
        <v>107</v>
      </c>
      <c r="K39" s="597"/>
      <c r="L39" s="597"/>
      <c r="M39" s="597"/>
      <c r="N39" s="597"/>
      <c r="O39" s="598"/>
      <c r="P39" s="59"/>
      <c r="Q39" s="59"/>
      <c r="R39" s="59"/>
      <c r="S39" s="59"/>
      <c r="T39" s="59"/>
      <c r="U39" s="28"/>
      <c r="V39" s="58"/>
      <c r="W39" s="58"/>
      <c r="X39" s="30"/>
      <c r="Y39" s="58"/>
      <c r="Z39" s="58"/>
      <c r="AA39" s="58"/>
      <c r="AB39" s="58"/>
      <c r="AC39" s="58"/>
      <c r="AD39" s="58"/>
      <c r="AE39" s="58"/>
      <c r="AF39" s="58"/>
      <c r="AG39" s="58"/>
      <c r="AH39" s="58"/>
      <c r="AI39" s="58"/>
      <c r="AJ39" s="59"/>
      <c r="AK39" s="59"/>
      <c r="AL39" s="59"/>
      <c r="AM39" s="59"/>
      <c r="AN39" s="59"/>
      <c r="AO39" s="59"/>
      <c r="AP39" s="59"/>
      <c r="AQ39" s="59"/>
      <c r="AR39" s="59"/>
      <c r="AS39" s="59"/>
      <c r="AT39" s="59"/>
      <c r="AU39" s="59"/>
      <c r="AV39" s="59"/>
      <c r="AW39" s="59"/>
      <c r="AX39" s="59"/>
      <c r="AY39" s="59"/>
      <c r="AZ39" s="59"/>
      <c r="BA39" s="59"/>
      <c r="BB39" s="59"/>
      <c r="BC39" s="59"/>
      <c r="BD39" s="59"/>
      <c r="BE39" s="59"/>
      <c r="BF39" s="59"/>
      <c r="BG39" s="59"/>
      <c r="BH39" s="59"/>
      <c r="BI39" s="59"/>
      <c r="BJ39" s="59"/>
      <c r="BK39" s="59"/>
      <c r="BL39" s="59"/>
      <c r="BM39" s="59"/>
      <c r="BN39" s="59"/>
      <c r="BO39" s="59"/>
      <c r="BP39" s="59"/>
      <c r="BQ39" s="59"/>
      <c r="BR39" s="59"/>
      <c r="BS39" s="59"/>
      <c r="BT39" s="59"/>
      <c r="BU39" s="59"/>
      <c r="BV39" s="59"/>
      <c r="BW39" s="59"/>
      <c r="BX39" s="59"/>
      <c r="BY39" s="60"/>
    </row>
    <row r="40" spans="1:77" ht="22.5" customHeight="1">
      <c r="A40" s="38"/>
      <c r="C40" s="576"/>
      <c r="D40" s="577"/>
      <c r="E40" s="578"/>
      <c r="F40" s="374" t="s">
        <v>108</v>
      </c>
      <c r="G40" s="375"/>
      <c r="H40" s="375"/>
      <c r="I40" s="375" t="s">
        <v>109</v>
      </c>
      <c r="J40" s="596"/>
      <c r="K40" s="597"/>
      <c r="L40" s="597"/>
      <c r="M40" s="597"/>
      <c r="N40" s="597"/>
      <c r="O40" s="598"/>
      <c r="P40" s="59"/>
      <c r="Q40" s="59"/>
      <c r="R40" s="59"/>
      <c r="S40" s="59"/>
      <c r="T40" s="61"/>
      <c r="U40" s="61"/>
      <c r="V40" s="61"/>
      <c r="W40" s="61"/>
      <c r="X40" s="61"/>
      <c r="Y40" s="61"/>
      <c r="Z40" s="61"/>
      <c r="AA40" s="61"/>
      <c r="AB40" s="61"/>
      <c r="AC40" s="61"/>
      <c r="AD40" s="61"/>
      <c r="AE40" s="61"/>
      <c r="AF40" s="61"/>
      <c r="AG40" s="61"/>
      <c r="AH40" s="61"/>
      <c r="AI40" s="61"/>
      <c r="AJ40" s="59"/>
      <c r="AK40" s="59"/>
      <c r="AL40" s="59"/>
      <c r="AM40" s="59"/>
      <c r="AN40" s="59"/>
      <c r="AO40" s="59"/>
      <c r="AP40" s="59"/>
      <c r="AQ40" s="59"/>
      <c r="AR40" s="59"/>
      <c r="AS40" s="59"/>
      <c r="AT40" s="59"/>
      <c r="AU40" s="59"/>
      <c r="AV40" s="59"/>
      <c r="AW40" s="59"/>
      <c r="AX40" s="59"/>
      <c r="AY40" s="59"/>
      <c r="AZ40" s="59"/>
      <c r="BA40" s="59"/>
      <c r="BB40" s="59"/>
      <c r="BC40" s="59"/>
      <c r="BD40" s="59"/>
      <c r="BE40" s="59"/>
      <c r="BF40" s="59"/>
      <c r="BG40" s="59"/>
      <c r="BH40" s="59"/>
      <c r="BI40" s="59"/>
      <c r="BJ40" s="59"/>
      <c r="BK40" s="59"/>
      <c r="BL40" s="59"/>
      <c r="BM40" s="59"/>
      <c r="BN40" s="59"/>
      <c r="BO40" s="59"/>
      <c r="BP40" s="59"/>
      <c r="BQ40" s="59"/>
      <c r="BR40" s="59"/>
      <c r="BS40" s="59"/>
      <c r="BT40" s="59"/>
      <c r="BU40" s="59"/>
      <c r="BV40" s="59"/>
      <c r="BW40" s="59"/>
      <c r="BX40" s="59"/>
      <c r="BY40" s="60"/>
    </row>
    <row r="41" spans="1:77" ht="22.5" customHeight="1">
      <c r="A41" s="38"/>
      <c r="C41" s="579"/>
      <c r="D41" s="580"/>
      <c r="E41" s="581"/>
      <c r="F41" s="377"/>
      <c r="G41" s="378"/>
      <c r="H41" s="378"/>
      <c r="I41" s="378"/>
      <c r="J41" s="599" t="s">
        <v>106</v>
      </c>
      <c r="K41" s="600"/>
      <c r="L41" s="600"/>
      <c r="M41" s="600"/>
      <c r="N41" s="600"/>
      <c r="O41" s="601"/>
      <c r="P41" s="63"/>
      <c r="Q41" s="63"/>
      <c r="R41" s="63"/>
      <c r="S41" s="63"/>
      <c r="T41" s="63"/>
      <c r="U41" s="63"/>
      <c r="V41" s="63"/>
      <c r="W41" s="63"/>
      <c r="X41" s="63"/>
      <c r="Y41" s="63"/>
      <c r="Z41" s="63"/>
      <c r="AA41" s="63"/>
      <c r="AB41" s="63"/>
      <c r="AC41" s="63"/>
      <c r="AD41" s="63"/>
      <c r="AE41" s="63"/>
      <c r="AF41" s="63"/>
      <c r="AG41" s="63"/>
      <c r="AH41" s="63"/>
      <c r="AI41" s="63"/>
      <c r="AJ41" s="63"/>
      <c r="AK41" s="63"/>
      <c r="AL41" s="63"/>
      <c r="AM41" s="63"/>
      <c r="AN41" s="63"/>
      <c r="AO41" s="63"/>
      <c r="AP41" s="63"/>
      <c r="AQ41" s="63"/>
      <c r="AR41" s="63"/>
      <c r="AS41" s="63"/>
      <c r="AT41" s="63"/>
      <c r="AU41" s="63"/>
      <c r="AV41" s="63"/>
      <c r="AW41" s="63"/>
      <c r="AX41" s="63"/>
      <c r="AY41" s="63"/>
      <c r="AZ41" s="63"/>
      <c r="BA41" s="63"/>
      <c r="BB41" s="63"/>
      <c r="BC41" s="63"/>
      <c r="BD41" s="63"/>
      <c r="BE41" s="63"/>
      <c r="BF41" s="63"/>
      <c r="BG41" s="63"/>
      <c r="BH41" s="63"/>
      <c r="BI41" s="63"/>
      <c r="BJ41" s="63"/>
      <c r="BK41" s="63"/>
      <c r="BL41" s="63"/>
      <c r="BM41" s="63"/>
      <c r="BN41" s="63"/>
      <c r="BO41" s="63"/>
      <c r="BP41" s="63"/>
      <c r="BQ41" s="63"/>
      <c r="BR41" s="63"/>
      <c r="BS41" s="63"/>
      <c r="BT41" s="63"/>
      <c r="BU41" s="63"/>
      <c r="BV41" s="63"/>
      <c r="BW41" s="63"/>
      <c r="BX41" s="63"/>
      <c r="BY41" s="64"/>
    </row>
    <row r="42" spans="1:77" ht="8.1" customHeight="1">
      <c r="A42" s="38"/>
      <c r="C42" s="37"/>
      <c r="D42" s="37"/>
      <c r="E42" s="37"/>
      <c r="F42" s="37"/>
      <c r="G42" s="37"/>
      <c r="H42" s="34"/>
      <c r="I42" s="34"/>
      <c r="J42" s="34"/>
      <c r="K42" s="34"/>
      <c r="L42" s="65"/>
      <c r="M42" s="65"/>
      <c r="N42" s="65"/>
      <c r="O42" s="65"/>
      <c r="P42" s="65"/>
      <c r="Q42" s="65"/>
      <c r="R42" s="65"/>
      <c r="S42" s="65"/>
      <c r="T42" s="33"/>
      <c r="U42" s="66"/>
      <c r="V42" s="66"/>
      <c r="W42" s="66"/>
      <c r="X42" s="66"/>
      <c r="Y42" s="66"/>
      <c r="Z42" s="66"/>
      <c r="AA42" s="66"/>
      <c r="AB42" s="66"/>
      <c r="AC42" s="66"/>
      <c r="AD42" s="66"/>
      <c r="AE42" s="66"/>
      <c r="AF42" s="66"/>
      <c r="AG42" s="66"/>
      <c r="AH42" s="67"/>
      <c r="AI42" s="67"/>
      <c r="AJ42" s="67"/>
      <c r="AK42" s="67"/>
      <c r="AL42" s="36"/>
      <c r="AM42" s="36"/>
      <c r="AN42" s="66"/>
      <c r="AO42" s="66"/>
      <c r="AP42" s="66"/>
      <c r="AQ42" s="66"/>
      <c r="AR42" s="66"/>
      <c r="AS42" s="66"/>
      <c r="AT42" s="66"/>
      <c r="AU42" s="66"/>
      <c r="AV42" s="66"/>
      <c r="AW42" s="66"/>
      <c r="AX42" s="66"/>
      <c r="AY42" s="66"/>
      <c r="AZ42" s="67"/>
      <c r="BA42" s="67"/>
      <c r="BB42" s="67"/>
      <c r="BC42" s="67"/>
      <c r="BD42" s="36"/>
      <c r="BE42" s="36"/>
      <c r="BF42" s="33"/>
      <c r="BG42" s="13"/>
      <c r="BH42" s="13"/>
      <c r="BI42" s="13"/>
      <c r="BJ42" s="13"/>
      <c r="BK42" s="13"/>
      <c r="BL42" s="13"/>
      <c r="BM42" s="13"/>
      <c r="BN42" s="13"/>
      <c r="BO42" s="13"/>
      <c r="BP42" s="13"/>
      <c r="BQ42" s="13"/>
      <c r="BR42" s="13"/>
      <c r="BS42" s="13"/>
      <c r="BT42" s="13"/>
      <c r="BU42" s="68"/>
      <c r="BV42" s="68"/>
      <c r="BW42" s="14"/>
      <c r="BX42" s="14"/>
      <c r="BY42" s="14"/>
    </row>
    <row r="43" spans="1:77" s="31" customFormat="1" ht="11.1" customHeight="1">
      <c r="A43" s="69"/>
      <c r="C43" s="570" t="s">
        <v>110</v>
      </c>
      <c r="D43" s="570"/>
      <c r="E43" s="570"/>
      <c r="F43" s="570"/>
      <c r="G43" s="570"/>
      <c r="H43" s="570"/>
      <c r="I43" s="570"/>
      <c r="J43" s="570"/>
      <c r="K43" s="570"/>
      <c r="L43" s="570"/>
      <c r="M43" s="570"/>
      <c r="N43" s="570"/>
      <c r="O43" s="570"/>
      <c r="P43" s="570"/>
      <c r="Q43" s="570"/>
      <c r="R43" s="570"/>
      <c r="S43" s="570"/>
      <c r="T43" s="570"/>
      <c r="U43" s="570"/>
      <c r="V43" s="570"/>
      <c r="W43" s="570"/>
      <c r="X43" s="570"/>
      <c r="Y43" s="570"/>
      <c r="Z43" s="570"/>
      <c r="AA43" s="570"/>
      <c r="AB43" s="570"/>
      <c r="AC43" s="570"/>
      <c r="AD43" s="570"/>
      <c r="AE43" s="570"/>
      <c r="AF43" s="570"/>
      <c r="AG43" s="570"/>
      <c r="AH43" s="570"/>
      <c r="AI43" s="570"/>
      <c r="AJ43" s="570"/>
      <c r="AK43" s="570"/>
      <c r="AL43" s="570"/>
      <c r="AM43" s="570"/>
      <c r="AN43" s="570"/>
      <c r="AO43" s="570"/>
      <c r="AP43" s="570"/>
      <c r="AQ43" s="570"/>
      <c r="AR43" s="570"/>
      <c r="AS43" s="570"/>
      <c r="AT43" s="570"/>
      <c r="AU43" s="570"/>
      <c r="AV43" s="570"/>
      <c r="AW43" s="570"/>
      <c r="AX43" s="570"/>
      <c r="AY43" s="570"/>
      <c r="AZ43" s="570"/>
      <c r="BA43" s="570"/>
      <c r="BB43" s="570"/>
      <c r="BC43" s="570"/>
      <c r="BD43" s="570"/>
      <c r="BE43" s="570"/>
      <c r="BF43" s="570"/>
      <c r="BG43" s="570"/>
      <c r="BH43" s="570"/>
      <c r="BI43" s="570"/>
      <c r="BJ43" s="570"/>
      <c r="BK43" s="570"/>
      <c r="BL43" s="570"/>
      <c r="BM43" s="570"/>
      <c r="BN43" s="570"/>
      <c r="BO43" s="570"/>
      <c r="BP43" s="570"/>
      <c r="BQ43" s="570"/>
      <c r="BR43" s="570"/>
      <c r="BS43" s="570"/>
      <c r="BT43" s="570"/>
      <c r="BU43" s="570"/>
      <c r="BV43" s="570"/>
      <c r="BW43" s="570"/>
      <c r="BX43" s="570"/>
      <c r="BY43" s="570"/>
    </row>
    <row r="44" spans="1:77" s="31" customFormat="1" ht="13.5" customHeight="1">
      <c r="A44" s="69"/>
      <c r="C44" s="571" t="s">
        <v>111</v>
      </c>
      <c r="D44" s="571"/>
      <c r="E44" s="571"/>
      <c r="F44" s="571"/>
      <c r="G44" s="571"/>
      <c r="H44" s="571"/>
      <c r="I44" s="571"/>
      <c r="J44" s="571"/>
      <c r="K44" s="571"/>
      <c r="L44" s="571"/>
      <c r="M44" s="571"/>
      <c r="N44" s="571"/>
      <c r="O44" s="572" t="s">
        <v>112</v>
      </c>
      <c r="P44" s="572"/>
      <c r="Q44" s="572"/>
      <c r="R44" s="572"/>
      <c r="S44" s="572"/>
      <c r="T44" s="572"/>
      <c r="U44" s="572" t="s">
        <v>113</v>
      </c>
      <c r="V44" s="572"/>
      <c r="W44" s="572"/>
      <c r="X44" s="572"/>
      <c r="Y44" s="572"/>
      <c r="Z44" s="572"/>
      <c r="AA44" s="572"/>
      <c r="AB44" s="571" t="s">
        <v>114</v>
      </c>
      <c r="AC44" s="571"/>
      <c r="AD44" s="571"/>
      <c r="AE44" s="571"/>
      <c r="AF44" s="571"/>
      <c r="AG44" s="571"/>
      <c r="AH44" s="571"/>
      <c r="AI44" s="571"/>
      <c r="AJ44" s="571"/>
      <c r="AK44" s="571"/>
      <c r="AL44" s="571"/>
      <c r="AM44" s="571"/>
      <c r="AN44" s="571"/>
      <c r="AO44" s="571"/>
      <c r="AP44" s="572" t="s">
        <v>113</v>
      </c>
      <c r="AQ44" s="572"/>
      <c r="AR44" s="572"/>
      <c r="AS44" s="572"/>
      <c r="AT44" s="572"/>
      <c r="AU44" s="572"/>
      <c r="AV44" s="572"/>
      <c r="AW44" s="571" t="s">
        <v>111</v>
      </c>
      <c r="AX44" s="571"/>
      <c r="AY44" s="571"/>
      <c r="AZ44" s="571"/>
      <c r="BA44" s="571"/>
      <c r="BB44" s="571"/>
      <c r="BC44" s="571"/>
      <c r="BD44" s="571"/>
      <c r="BE44" s="571"/>
      <c r="BF44" s="571"/>
      <c r="BG44" s="571"/>
      <c r="BH44" s="571"/>
      <c r="BI44" s="571"/>
      <c r="BJ44" s="571"/>
      <c r="BK44" s="571"/>
      <c r="BL44" s="571"/>
      <c r="BM44" s="572" t="s">
        <v>112</v>
      </c>
      <c r="BN44" s="572"/>
      <c r="BO44" s="572"/>
      <c r="BP44" s="572"/>
      <c r="BQ44" s="572"/>
      <c r="BR44" s="572"/>
      <c r="BS44" s="572" t="s">
        <v>113</v>
      </c>
      <c r="BT44" s="572"/>
      <c r="BU44" s="572"/>
      <c r="BV44" s="572"/>
      <c r="BW44" s="572"/>
      <c r="BX44" s="572"/>
      <c r="BY44" s="572"/>
    </row>
    <row r="45" spans="1:77" s="31" customFormat="1" ht="13.5" customHeight="1">
      <c r="A45" s="69"/>
      <c r="C45" s="615" t="s">
        <v>115</v>
      </c>
      <c r="D45" s="615"/>
      <c r="E45" s="615"/>
      <c r="F45" s="615"/>
      <c r="G45" s="615"/>
      <c r="H45" s="615"/>
      <c r="I45" s="615"/>
      <c r="J45" s="615"/>
      <c r="K45" s="615"/>
      <c r="L45" s="615"/>
      <c r="M45" s="615"/>
      <c r="N45" s="615"/>
      <c r="O45" s="572" t="s">
        <v>116</v>
      </c>
      <c r="P45" s="572"/>
      <c r="Q45" s="572"/>
      <c r="R45" s="572"/>
      <c r="S45" s="572"/>
      <c r="T45" s="572"/>
      <c r="U45" s="614" t="s">
        <v>53</v>
      </c>
      <c r="V45" s="614"/>
      <c r="W45" s="614"/>
      <c r="X45" s="614"/>
      <c r="Y45" s="614"/>
      <c r="Z45" s="614"/>
      <c r="AA45" s="614"/>
      <c r="AB45" s="615" t="s">
        <v>117</v>
      </c>
      <c r="AC45" s="615"/>
      <c r="AD45" s="615"/>
      <c r="AE45" s="615"/>
      <c r="AF45" s="615"/>
      <c r="AG45" s="615"/>
      <c r="AH45" s="615"/>
      <c r="AI45" s="615"/>
      <c r="AJ45" s="615"/>
      <c r="AK45" s="615"/>
      <c r="AL45" s="615"/>
      <c r="AM45" s="615"/>
      <c r="AN45" s="615"/>
      <c r="AO45" s="615"/>
      <c r="AP45" s="614" t="s">
        <v>53</v>
      </c>
      <c r="AQ45" s="614"/>
      <c r="AR45" s="614"/>
      <c r="AS45" s="614"/>
      <c r="AT45" s="614"/>
      <c r="AU45" s="614"/>
      <c r="AV45" s="614"/>
      <c r="AW45" s="615" t="s">
        <v>118</v>
      </c>
      <c r="AX45" s="615"/>
      <c r="AY45" s="615"/>
      <c r="AZ45" s="615"/>
      <c r="BA45" s="615"/>
      <c r="BB45" s="615"/>
      <c r="BC45" s="615"/>
      <c r="BD45" s="615"/>
      <c r="BE45" s="615"/>
      <c r="BF45" s="615"/>
      <c r="BG45" s="615"/>
      <c r="BH45" s="615"/>
      <c r="BI45" s="615"/>
      <c r="BJ45" s="615"/>
      <c r="BK45" s="615"/>
      <c r="BL45" s="615"/>
      <c r="BM45" s="572" t="s">
        <v>116</v>
      </c>
      <c r="BN45" s="572"/>
      <c r="BO45" s="572"/>
      <c r="BP45" s="572"/>
      <c r="BQ45" s="572"/>
      <c r="BR45" s="572"/>
      <c r="BS45" s="614" t="s">
        <v>53</v>
      </c>
      <c r="BT45" s="614"/>
      <c r="BU45" s="614"/>
      <c r="BV45" s="614"/>
      <c r="BW45" s="614"/>
      <c r="BX45" s="614"/>
      <c r="BY45" s="614"/>
    </row>
    <row r="46" spans="1:77" s="31" customFormat="1" ht="13.5" customHeight="1">
      <c r="A46" s="69"/>
      <c r="C46" s="615" t="s">
        <v>73</v>
      </c>
      <c r="D46" s="615"/>
      <c r="E46" s="615"/>
      <c r="F46" s="615"/>
      <c r="G46" s="615"/>
      <c r="H46" s="615"/>
      <c r="I46" s="615"/>
      <c r="J46" s="615"/>
      <c r="K46" s="615"/>
      <c r="L46" s="615"/>
      <c r="M46" s="615"/>
      <c r="N46" s="615"/>
      <c r="O46" s="572" t="s">
        <v>116</v>
      </c>
      <c r="P46" s="572"/>
      <c r="Q46" s="572"/>
      <c r="R46" s="572"/>
      <c r="S46" s="572"/>
      <c r="T46" s="572"/>
      <c r="U46" s="614" t="s">
        <v>74</v>
      </c>
      <c r="V46" s="614"/>
      <c r="W46" s="614"/>
      <c r="X46" s="614"/>
      <c r="Y46" s="614"/>
      <c r="Z46" s="614"/>
      <c r="AA46" s="614"/>
      <c r="AB46" s="615" t="s">
        <v>119</v>
      </c>
      <c r="AC46" s="615"/>
      <c r="AD46" s="615"/>
      <c r="AE46" s="615"/>
      <c r="AF46" s="615"/>
      <c r="AG46" s="615"/>
      <c r="AH46" s="615"/>
      <c r="AI46" s="615"/>
      <c r="AJ46" s="615"/>
      <c r="AK46" s="615"/>
      <c r="AL46" s="615"/>
      <c r="AM46" s="615"/>
      <c r="AN46" s="615"/>
      <c r="AO46" s="615"/>
      <c r="AP46" s="614" t="s">
        <v>53</v>
      </c>
      <c r="AQ46" s="614"/>
      <c r="AR46" s="614"/>
      <c r="AS46" s="614"/>
      <c r="AT46" s="614"/>
      <c r="AU46" s="614"/>
      <c r="AV46" s="614"/>
      <c r="AW46" s="615" t="s">
        <v>126</v>
      </c>
      <c r="AX46" s="615"/>
      <c r="AY46" s="615"/>
      <c r="AZ46" s="615"/>
      <c r="BA46" s="615"/>
      <c r="BB46" s="615"/>
      <c r="BC46" s="615"/>
      <c r="BD46" s="615"/>
      <c r="BE46" s="615"/>
      <c r="BF46" s="615"/>
      <c r="BG46" s="615"/>
      <c r="BH46" s="615"/>
      <c r="BI46" s="615"/>
      <c r="BJ46" s="615"/>
      <c r="BK46" s="615"/>
      <c r="BL46" s="615"/>
      <c r="BM46" s="572" t="s">
        <v>116</v>
      </c>
      <c r="BN46" s="572"/>
      <c r="BO46" s="572"/>
      <c r="BP46" s="572"/>
      <c r="BQ46" s="572"/>
      <c r="BR46" s="572"/>
      <c r="BS46" s="614" t="s">
        <v>53</v>
      </c>
      <c r="BT46" s="614"/>
      <c r="BU46" s="614"/>
      <c r="BV46" s="614"/>
      <c r="BW46" s="614"/>
      <c r="BX46" s="614"/>
      <c r="BY46" s="614"/>
    </row>
    <row r="47" spans="1:77" s="71" customFormat="1" ht="11.4" customHeight="1">
      <c r="A47" s="70"/>
      <c r="C47" s="570" t="s">
        <v>120</v>
      </c>
      <c r="D47" s="570"/>
      <c r="E47" s="570"/>
      <c r="F47" s="570"/>
      <c r="G47" s="570"/>
      <c r="H47" s="570"/>
      <c r="I47" s="570"/>
      <c r="J47" s="570"/>
      <c r="K47" s="570"/>
      <c r="L47" s="570"/>
      <c r="M47" s="570"/>
      <c r="N47" s="570"/>
      <c r="O47" s="570"/>
      <c r="P47" s="570"/>
      <c r="Q47" s="570"/>
      <c r="R47" s="570"/>
      <c r="S47" s="570"/>
      <c r="T47" s="570"/>
      <c r="U47" s="570"/>
      <c r="V47" s="570"/>
      <c r="W47" s="570"/>
      <c r="X47" s="570"/>
      <c r="Y47" s="570"/>
      <c r="Z47" s="570"/>
      <c r="AA47" s="570"/>
      <c r="AB47" s="570"/>
      <c r="AC47" s="570"/>
      <c r="AD47" s="570"/>
      <c r="AE47" s="570"/>
      <c r="AF47" s="570"/>
      <c r="AG47" s="570"/>
      <c r="AH47" s="570"/>
      <c r="AI47" s="570"/>
      <c r="AJ47" s="570"/>
      <c r="AK47" s="570"/>
      <c r="AL47" s="570"/>
      <c r="AM47" s="570"/>
      <c r="AN47" s="570"/>
      <c r="AO47" s="570"/>
      <c r="AP47" s="570"/>
      <c r="AQ47" s="570"/>
      <c r="AR47" s="570"/>
      <c r="AS47" s="570"/>
      <c r="AT47" s="570"/>
      <c r="AU47" s="570"/>
      <c r="AV47" s="570"/>
      <c r="AW47" s="570"/>
      <c r="AX47" s="570"/>
      <c r="AY47" s="570"/>
      <c r="AZ47" s="570"/>
      <c r="BA47" s="570"/>
      <c r="BB47" s="570"/>
      <c r="BC47" s="570"/>
      <c r="BD47" s="570"/>
      <c r="BE47" s="570"/>
      <c r="BF47" s="570"/>
      <c r="BG47" s="570"/>
      <c r="BH47" s="570"/>
      <c r="BI47" s="570"/>
      <c r="BJ47" s="570"/>
      <c r="BK47" s="570"/>
      <c r="BL47" s="570"/>
      <c r="BM47" s="570"/>
      <c r="BN47" s="570"/>
      <c r="BO47" s="570"/>
      <c r="BP47" s="570"/>
      <c r="BQ47" s="570"/>
      <c r="BR47" s="570"/>
      <c r="BS47" s="570"/>
      <c r="BT47" s="570"/>
      <c r="BU47" s="570"/>
      <c r="BV47" s="570"/>
      <c r="BW47" s="570"/>
      <c r="BX47" s="570"/>
      <c r="BY47" s="570"/>
    </row>
    <row r="48" spans="1:77" ht="15" customHeight="1">
      <c r="A48" s="38"/>
      <c r="C48" s="610" t="s">
        <v>121</v>
      </c>
      <c r="D48" s="610"/>
      <c r="E48" s="610"/>
      <c r="F48" s="610"/>
      <c r="G48" s="610"/>
      <c r="H48" s="610"/>
      <c r="I48" s="610"/>
      <c r="J48" s="610"/>
      <c r="K48" s="610"/>
      <c r="L48" s="610"/>
      <c r="M48" s="610"/>
      <c r="N48" s="610"/>
      <c r="O48" s="610"/>
      <c r="P48" s="610"/>
      <c r="Q48" s="610"/>
      <c r="R48" s="610"/>
      <c r="S48" s="610"/>
      <c r="T48" s="610"/>
      <c r="U48" s="610"/>
      <c r="V48" s="610"/>
      <c r="W48" s="610"/>
      <c r="X48" s="610"/>
      <c r="Y48" s="610"/>
      <c r="Z48" s="610"/>
      <c r="AA48" s="610"/>
      <c r="AB48" s="610"/>
      <c r="AC48" s="610"/>
      <c r="AD48" s="610"/>
      <c r="AE48" s="610"/>
      <c r="AF48" s="610"/>
      <c r="AG48" s="610"/>
      <c r="AH48" s="610"/>
      <c r="AI48" s="610"/>
      <c r="AJ48" s="610"/>
      <c r="AK48" s="610"/>
      <c r="AL48" s="610"/>
      <c r="AM48" s="610"/>
      <c r="AN48" s="610"/>
      <c r="AO48" s="610"/>
      <c r="AP48" s="610"/>
      <c r="AQ48" s="610"/>
      <c r="AR48" s="610"/>
      <c r="AS48" s="610"/>
      <c r="AT48" s="610"/>
      <c r="AU48" s="610"/>
      <c r="AV48" s="610"/>
      <c r="AW48" s="610"/>
      <c r="AX48" s="610"/>
      <c r="AY48" s="610"/>
      <c r="AZ48" s="610"/>
      <c r="BA48" s="610"/>
      <c r="BB48" s="610"/>
      <c r="BC48" s="610"/>
      <c r="BD48" s="610"/>
      <c r="BE48" s="610"/>
      <c r="BF48" s="610"/>
      <c r="BG48" s="610"/>
      <c r="BH48" s="610"/>
      <c r="BI48" s="610"/>
      <c r="BJ48" s="610"/>
      <c r="BK48" s="610"/>
      <c r="BL48" s="610"/>
      <c r="BM48" s="610"/>
      <c r="BN48" s="610"/>
      <c r="BO48" s="610"/>
      <c r="BP48" s="610"/>
      <c r="BQ48" s="610"/>
      <c r="BR48" s="610"/>
      <c r="BS48" s="610"/>
      <c r="BT48" s="610"/>
      <c r="BU48" s="610"/>
      <c r="BV48" s="610"/>
      <c r="BW48" s="610"/>
      <c r="BX48" s="610"/>
      <c r="BY48" s="610"/>
    </row>
    <row r="49" spans="1:77" ht="17.25" customHeight="1">
      <c r="A49" s="38"/>
      <c r="D49" s="26"/>
      <c r="E49" s="26"/>
      <c r="F49" s="611" t="s">
        <v>122</v>
      </c>
      <c r="G49" s="611"/>
      <c r="H49" s="612" t="s">
        <v>123</v>
      </c>
      <c r="I49" s="612"/>
      <c r="J49" s="612"/>
      <c r="K49" s="612"/>
      <c r="L49" s="612"/>
      <c r="M49" s="612"/>
      <c r="N49" s="612"/>
      <c r="O49" s="612"/>
      <c r="P49" s="612"/>
      <c r="Q49" s="612"/>
      <c r="R49" s="612"/>
      <c r="S49" s="612"/>
      <c r="T49" s="612"/>
      <c r="U49" s="612"/>
      <c r="V49" s="612"/>
      <c r="W49" s="612"/>
      <c r="X49" s="612"/>
      <c r="Y49" s="612"/>
      <c r="Z49" s="612"/>
      <c r="AA49" s="612"/>
      <c r="AB49" s="612"/>
      <c r="AC49" s="612"/>
      <c r="AD49" s="612"/>
      <c r="AE49" s="612"/>
      <c r="AF49" s="612"/>
      <c r="AG49" s="612"/>
      <c r="AH49" s="612"/>
      <c r="AI49" s="612"/>
      <c r="AJ49" s="612"/>
      <c r="AK49" s="612"/>
      <c r="AL49" s="612"/>
      <c r="AM49" s="612"/>
      <c r="AN49" s="612"/>
      <c r="AO49" s="612"/>
      <c r="AP49" s="612"/>
      <c r="AQ49" s="612"/>
      <c r="AR49" s="612"/>
      <c r="AS49" s="612"/>
      <c r="AT49" s="612"/>
      <c r="AU49" s="612"/>
      <c r="AV49" s="612"/>
      <c r="AW49" s="612"/>
      <c r="AX49" s="612"/>
      <c r="AY49" s="612"/>
      <c r="AZ49" s="612"/>
      <c r="BA49" s="612"/>
      <c r="BB49" s="612"/>
      <c r="BC49" s="612"/>
      <c r="BD49" s="612"/>
      <c r="BE49" s="612"/>
      <c r="BF49" s="612"/>
      <c r="BG49" s="612"/>
      <c r="BH49" s="612"/>
      <c r="BI49" s="612"/>
      <c r="BJ49" s="612"/>
      <c r="BK49" s="612"/>
      <c r="BL49" s="612"/>
      <c r="BM49" s="612"/>
      <c r="BN49" s="612"/>
      <c r="BO49" s="612"/>
      <c r="BP49" s="612"/>
      <c r="BQ49" s="612"/>
      <c r="BR49" s="612"/>
      <c r="BS49" s="612"/>
      <c r="BT49" s="612"/>
      <c r="BU49" s="612"/>
      <c r="BV49" s="612"/>
      <c r="BW49" s="612"/>
      <c r="BX49" s="612"/>
      <c r="BY49" s="612"/>
    </row>
    <row r="50" spans="1:77" ht="17.25" customHeight="1">
      <c r="A50" s="38"/>
      <c r="C50" s="26"/>
      <c r="D50" s="26"/>
      <c r="E50" s="26"/>
      <c r="F50" s="26"/>
      <c r="G50" s="26"/>
      <c r="H50" s="613" t="s">
        <v>124</v>
      </c>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row>
    <row r="51" spans="1:77">
      <c r="A51" s="38"/>
    </row>
    <row r="52" spans="1:77">
      <c r="A52" s="38"/>
    </row>
    <row r="53" spans="1:77">
      <c r="A53" s="38"/>
    </row>
    <row r="54" spans="1:77">
      <c r="A54" s="38"/>
    </row>
    <row r="55" spans="1:77">
      <c r="A55" s="38"/>
    </row>
    <row r="56" spans="1:77">
      <c r="A56" s="38"/>
    </row>
    <row r="57" spans="1:77">
      <c r="A57" s="38"/>
    </row>
    <row r="58" spans="1:77">
      <c r="A58" s="38"/>
    </row>
  </sheetData>
  <mergeCells count="190">
    <mergeCell ref="C47:BY47"/>
    <mergeCell ref="C48:BY48"/>
    <mergeCell ref="F49:G49"/>
    <mergeCell ref="H49:BY49"/>
    <mergeCell ref="H50:BY50"/>
    <mergeCell ref="BM45:BR45"/>
    <mergeCell ref="BS45:BY45"/>
    <mergeCell ref="C46:N46"/>
    <mergeCell ref="O46:T46"/>
    <mergeCell ref="U46:AA46"/>
    <mergeCell ref="AB46:AO46"/>
    <mergeCell ref="AP46:AV46"/>
    <mergeCell ref="AW46:BL46"/>
    <mergeCell ref="BM46:BR46"/>
    <mergeCell ref="BS46:BY46"/>
    <mergeCell ref="C45:N45"/>
    <mergeCell ref="O45:T45"/>
    <mergeCell ref="U45:AA45"/>
    <mergeCell ref="AB45:AO45"/>
    <mergeCell ref="AP45:AV45"/>
    <mergeCell ref="AW45:BL45"/>
    <mergeCell ref="C33:E41"/>
    <mergeCell ref="F33:O35"/>
    <mergeCell ref="P33:AE33"/>
    <mergeCell ref="AF33:BI33"/>
    <mergeCell ref="BJ33:BY33"/>
    <mergeCell ref="P34:Q34"/>
    <mergeCell ref="U34:V34"/>
    <mergeCell ref="Z34:AA34"/>
    <mergeCell ref="AE34:AF34"/>
    <mergeCell ref="AJ34:AK34"/>
    <mergeCell ref="F39:I39"/>
    <mergeCell ref="J39:O40"/>
    <mergeCell ref="F40:F41"/>
    <mergeCell ref="G40:H41"/>
    <mergeCell ref="I40:I41"/>
    <mergeCell ref="J41:O41"/>
    <mergeCell ref="BS34:BT34"/>
    <mergeCell ref="BX34:BY34"/>
    <mergeCell ref="F36:I36"/>
    <mergeCell ref="J36:O37"/>
    <mergeCell ref="F37:I37"/>
    <mergeCell ref="F38:I38"/>
    <mergeCell ref="J38:O38"/>
    <mergeCell ref="AO34:AP34"/>
    <mergeCell ref="C43:BY43"/>
    <mergeCell ref="C44:N44"/>
    <mergeCell ref="O44:T44"/>
    <mergeCell ref="U44:AA44"/>
    <mergeCell ref="AB44:AO44"/>
    <mergeCell ref="AP44:AV44"/>
    <mergeCell ref="AW44:BL44"/>
    <mergeCell ref="BM44:BR44"/>
    <mergeCell ref="BS44:BY44"/>
    <mergeCell ref="AT34:AU34"/>
    <mergeCell ref="AY34:AZ34"/>
    <mergeCell ref="BD34:BE34"/>
    <mergeCell ref="BI34:BJ34"/>
    <mergeCell ref="BN34:BO34"/>
    <mergeCell ref="F31:L31"/>
    <mergeCell ref="M31:BY31"/>
    <mergeCell ref="F32:BY32"/>
    <mergeCell ref="BS29:BW30"/>
    <mergeCell ref="BX29:BY30"/>
    <mergeCell ref="M30:N30"/>
    <mergeCell ref="O30:T30"/>
    <mergeCell ref="U30:Z30"/>
    <mergeCell ref="AA30:AF30"/>
    <mergeCell ref="AG30:AL30"/>
    <mergeCell ref="AM30:AR30"/>
    <mergeCell ref="AS30:AX30"/>
    <mergeCell ref="AY30:BD30"/>
    <mergeCell ref="AM29:AR29"/>
    <mergeCell ref="AS29:AX29"/>
    <mergeCell ref="AY29:BD29"/>
    <mergeCell ref="BE29:BI29"/>
    <mergeCell ref="BJ29:BK29"/>
    <mergeCell ref="BM29:BO29"/>
    <mergeCell ref="F28:L30"/>
    <mergeCell ref="BE28:BR28"/>
    <mergeCell ref="BS28:BY28"/>
    <mergeCell ref="M29:N29"/>
    <mergeCell ref="O29:T29"/>
    <mergeCell ref="U29:Z29"/>
    <mergeCell ref="AA29:AF29"/>
    <mergeCell ref="AG29:AL29"/>
    <mergeCell ref="BE30:BI30"/>
    <mergeCell ref="BJ30:BK30"/>
    <mergeCell ref="BM30:BO30"/>
    <mergeCell ref="M28:N28"/>
    <mergeCell ref="O28:T28"/>
    <mergeCell ref="U28:Z28"/>
    <mergeCell ref="AA28:AF28"/>
    <mergeCell ref="AG28:AL28"/>
    <mergeCell ref="AM28:AR28"/>
    <mergeCell ref="AS28:AX28"/>
    <mergeCell ref="AY28:BD28"/>
    <mergeCell ref="F24:L27"/>
    <mergeCell ref="M24:AR24"/>
    <mergeCell ref="AS24:BY24"/>
    <mergeCell ref="M25:W25"/>
    <mergeCell ref="Y25:AP25"/>
    <mergeCell ref="AS25:BC25"/>
    <mergeCell ref="BE25:BW25"/>
    <mergeCell ref="M26:W26"/>
    <mergeCell ref="X26:AR26"/>
    <mergeCell ref="AS26:BC26"/>
    <mergeCell ref="BD26:BY26"/>
    <mergeCell ref="M27:BY27"/>
    <mergeCell ref="F21:L21"/>
    <mergeCell ref="M21:BY21"/>
    <mergeCell ref="F22:L23"/>
    <mergeCell ref="M22:AI22"/>
    <mergeCell ref="AM22:AT22"/>
    <mergeCell ref="AV22:BC22"/>
    <mergeCell ref="BG22:BN22"/>
    <mergeCell ref="F19:L19"/>
    <mergeCell ref="M19:Q19"/>
    <mergeCell ref="R19:AG19"/>
    <mergeCell ref="AH19:AL19"/>
    <mergeCell ref="AM19:BB19"/>
    <mergeCell ref="BC19:BH19"/>
    <mergeCell ref="BP22:BW22"/>
    <mergeCell ref="M23:BY23"/>
    <mergeCell ref="F16:L18"/>
    <mergeCell ref="M16:AD18"/>
    <mergeCell ref="AL17:BY18"/>
    <mergeCell ref="AE18:AK18"/>
    <mergeCell ref="BI13:BY13"/>
    <mergeCell ref="F14:G14"/>
    <mergeCell ref="H14:BY14"/>
    <mergeCell ref="BI19:BY19"/>
    <mergeCell ref="F20:L20"/>
    <mergeCell ref="M20:BY20"/>
    <mergeCell ref="BC13:BH13"/>
    <mergeCell ref="AL9:AM10"/>
    <mergeCell ref="AN9:AU10"/>
    <mergeCell ref="AW9:BD10"/>
    <mergeCell ref="BE9:BE10"/>
    <mergeCell ref="BF9:BX10"/>
    <mergeCell ref="BY9:BY10"/>
    <mergeCell ref="BE15:BE16"/>
    <mergeCell ref="BF15:BX16"/>
    <mergeCell ref="BY15:BY16"/>
    <mergeCell ref="C7:E13"/>
    <mergeCell ref="F7:L7"/>
    <mergeCell ref="M7:BY7"/>
    <mergeCell ref="F8:L8"/>
    <mergeCell ref="M8:BY8"/>
    <mergeCell ref="F9:L9"/>
    <mergeCell ref="M9:AD9"/>
    <mergeCell ref="AE9:AK11"/>
    <mergeCell ref="C15:E19"/>
    <mergeCell ref="F15:L15"/>
    <mergeCell ref="M15:AD15"/>
    <mergeCell ref="AE15:AK17"/>
    <mergeCell ref="AL15:AM16"/>
    <mergeCell ref="AN15:AU16"/>
    <mergeCell ref="AW15:BD16"/>
    <mergeCell ref="F10:L12"/>
    <mergeCell ref="M10:AD12"/>
    <mergeCell ref="AL11:BY12"/>
    <mergeCell ref="AE12:AK12"/>
    <mergeCell ref="F13:L13"/>
    <mergeCell ref="M13:Q13"/>
    <mergeCell ref="R13:AG13"/>
    <mergeCell ref="AH13:AL13"/>
    <mergeCell ref="AM13:BB13"/>
    <mergeCell ref="C1:BY1"/>
    <mergeCell ref="F2:AJ2"/>
    <mergeCell ref="AK2:BV2"/>
    <mergeCell ref="AK3:AX3"/>
    <mergeCell ref="AY3:BD4"/>
    <mergeCell ref="BE3:BG4"/>
    <mergeCell ref="BH3:BJ4"/>
    <mergeCell ref="BK3:BM4"/>
    <mergeCell ref="BN3:BP4"/>
    <mergeCell ref="BQ3:BS4"/>
    <mergeCell ref="BT3:BV4"/>
    <mergeCell ref="AK4:AX5"/>
    <mergeCell ref="F5:L5"/>
    <mergeCell ref="M5:AF5"/>
    <mergeCell ref="AY5:BD5"/>
    <mergeCell ref="BE5:BG5"/>
    <mergeCell ref="BH5:BJ5"/>
    <mergeCell ref="BK5:BM5"/>
    <mergeCell ref="BN5:BP5"/>
    <mergeCell ref="BQ5:BS5"/>
    <mergeCell ref="BT5:BV5"/>
    <mergeCell ref="BW5:BY5"/>
  </mergeCells>
  <phoneticPr fontId="28"/>
  <dataValidations count="2">
    <dataValidation imeMode="halfAlpha" allowBlank="1" showInputMessage="1" showErrorMessage="1" sqref="R13:AG13 AM13:BB13 BI13:BY13 AM19:BB19 BI19:BY19 AN15:AU16 AN9:AU10 R19:AG19" xr:uid="{00000000-0002-0000-0100-000000000000}"/>
    <dataValidation type="list" allowBlank="1" showInputMessage="1" showErrorMessage="1" sqref="G40" xr:uid="{00000000-0002-0000-0100-000001000000}">
      <formula1>"月,火,水,木,金,土,日"</formula1>
    </dataValidation>
  </dataValidations>
  <pageMargins left="0.5" right="0.2" top="0.57999999999999996" bottom="0.19" header="0.2" footer="0.19"/>
  <pageSetup paperSize="9" scale="91" orientation="portrait" r:id="rId1"/>
  <headerFooter alignWithMargins="0"/>
  <drawing r:id="rId2"/>
  <legacy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EFC267-0977-468E-97A4-932C2BD1E160}">
  <sheetPr>
    <tabColor rgb="FFFFC000"/>
    <pageSetUpPr fitToPage="1"/>
  </sheetPr>
  <dimension ref="A1:BX316"/>
  <sheetViews>
    <sheetView view="pageBreakPreview" zoomScaleNormal="55" zoomScaleSheetLayoutView="100" workbookViewId="0">
      <selection sqref="A1:H1"/>
    </sheetView>
  </sheetViews>
  <sheetFormatPr defaultColWidth="9" defaultRowHeight="12.6"/>
  <cols>
    <col min="1" max="1" width="4.44140625" style="213" bestFit="1" customWidth="1"/>
    <col min="2" max="2" width="23" style="198" customWidth="1"/>
    <col min="3" max="6" width="3" style="198" customWidth="1"/>
    <col min="7" max="7" width="49.77734375" style="198" customWidth="1"/>
    <col min="8" max="8" width="24.33203125" style="198" customWidth="1"/>
    <col min="9" max="12" width="2.88671875" style="198" customWidth="1"/>
    <col min="13" max="13" width="44.88671875" style="198" customWidth="1"/>
    <col min="14" max="14" width="25.33203125" style="198" customWidth="1"/>
    <col min="15" max="18" width="31.77734375" style="198" customWidth="1"/>
    <col min="19" max="16384" width="9" style="198"/>
  </cols>
  <sheetData>
    <row r="1" spans="1:15" ht="26.25" customHeight="1">
      <c r="A1" s="1008" t="s">
        <v>523</v>
      </c>
      <c r="B1" s="1008"/>
      <c r="C1" s="1008"/>
      <c r="D1" s="1008"/>
      <c r="E1" s="1008"/>
      <c r="F1" s="1008"/>
      <c r="G1" s="1008"/>
      <c r="H1" s="1008"/>
      <c r="I1" s="197"/>
      <c r="J1" s="197"/>
      <c r="K1" s="197"/>
      <c r="L1" s="197"/>
      <c r="M1" s="197"/>
      <c r="N1" s="197"/>
    </row>
    <row r="2" spans="1:15" ht="3.9" customHeight="1" thickBot="1">
      <c r="A2" s="199"/>
      <c r="B2" s="200"/>
      <c r="C2" s="200"/>
      <c r="D2" s="200"/>
      <c r="E2" s="200"/>
      <c r="F2" s="200"/>
      <c r="G2" s="200"/>
      <c r="H2" s="200"/>
      <c r="I2" s="200"/>
      <c r="J2" s="200"/>
      <c r="K2" s="200"/>
      <c r="L2" s="200"/>
      <c r="M2" s="200"/>
      <c r="N2" s="200"/>
    </row>
    <row r="3" spans="1:15" ht="14.1" customHeight="1">
      <c r="A3" s="984" t="s">
        <v>68</v>
      </c>
      <c r="B3" s="985"/>
      <c r="C3" s="1371" t="str">
        <f>IF(【記入例】日帰り利用申込書!K9=0,"",【記入例】日帰り利用申込書!K9)</f>
        <v>岩手山青少年交流の家</v>
      </c>
      <c r="D3" s="1372"/>
      <c r="E3" s="1372"/>
      <c r="F3" s="1372"/>
      <c r="G3" s="1372"/>
      <c r="H3" s="1373"/>
      <c r="I3" s="201"/>
      <c r="J3" s="201"/>
      <c r="K3" s="201"/>
      <c r="L3" s="201"/>
      <c r="M3" s="201"/>
      <c r="N3" s="201"/>
    </row>
    <row r="4" spans="1:15" ht="13.5" customHeight="1" thickBot="1">
      <c r="A4" s="986"/>
      <c r="B4" s="987"/>
      <c r="C4" s="1374"/>
      <c r="D4" s="1375"/>
      <c r="E4" s="1375"/>
      <c r="F4" s="1375"/>
      <c r="G4" s="1375"/>
      <c r="H4" s="1376"/>
      <c r="I4" s="201"/>
      <c r="J4" s="201"/>
      <c r="K4" s="201"/>
      <c r="L4" s="201"/>
      <c r="M4" s="201"/>
      <c r="N4" s="201"/>
      <c r="O4" s="202"/>
    </row>
    <row r="5" spans="1:15" ht="24.6" customHeight="1">
      <c r="A5" s="1001" t="s">
        <v>520</v>
      </c>
      <c r="B5" s="1002"/>
      <c r="C5" s="1482" t="s">
        <v>524</v>
      </c>
      <c r="D5" s="1483"/>
      <c r="E5" s="1483"/>
      <c r="F5" s="1483"/>
      <c r="G5" s="1483"/>
      <c r="H5" s="1484"/>
      <c r="I5" s="201"/>
      <c r="J5" s="201"/>
      <c r="K5" s="201"/>
      <c r="L5" s="201"/>
      <c r="M5" s="201"/>
      <c r="N5" s="201"/>
      <c r="O5" s="202"/>
    </row>
    <row r="6" spans="1:15" ht="24.6" customHeight="1">
      <c r="A6" s="1003" t="s">
        <v>521</v>
      </c>
      <c r="B6" s="1004"/>
      <c r="C6" s="1485" t="s">
        <v>525</v>
      </c>
      <c r="D6" s="1486"/>
      <c r="E6" s="1486"/>
      <c r="F6" s="1486"/>
      <c r="G6" s="1486"/>
      <c r="H6" s="1487"/>
      <c r="I6" s="201"/>
      <c r="J6" s="201"/>
      <c r="K6" s="201"/>
      <c r="L6" s="201"/>
      <c r="M6" s="201"/>
      <c r="N6" s="201"/>
      <c r="O6" s="202"/>
    </row>
    <row r="7" spans="1:15" ht="24.6" customHeight="1" thickBot="1">
      <c r="A7" s="1005" t="s">
        <v>522</v>
      </c>
      <c r="B7" s="1006"/>
      <c r="C7" s="1488" t="s">
        <v>526</v>
      </c>
      <c r="D7" s="1489"/>
      <c r="E7" s="1489"/>
      <c r="F7" s="1489"/>
      <c r="G7" s="1489"/>
      <c r="H7" s="1490"/>
      <c r="I7" s="201"/>
      <c r="J7" s="201"/>
      <c r="K7" s="201"/>
      <c r="L7" s="201"/>
      <c r="M7" s="201"/>
      <c r="N7" s="201"/>
      <c r="O7" s="202"/>
    </row>
    <row r="8" spans="1:15" ht="13.5" customHeight="1" thickBot="1">
      <c r="A8" s="1491"/>
      <c r="B8" s="1491"/>
      <c r="C8" s="1492"/>
      <c r="D8" s="1492"/>
      <c r="E8" s="1492"/>
      <c r="F8" s="1492"/>
      <c r="G8" s="1492"/>
      <c r="H8" s="1492"/>
      <c r="I8" s="201"/>
      <c r="J8" s="201"/>
      <c r="K8" s="201"/>
      <c r="L8" s="201"/>
      <c r="M8" s="201"/>
      <c r="N8" s="201"/>
      <c r="O8" s="202"/>
    </row>
    <row r="9" spans="1:15" ht="24.75" customHeight="1">
      <c r="A9" s="960" t="s">
        <v>32</v>
      </c>
      <c r="B9" s="1377"/>
      <c r="C9" s="971" t="s">
        <v>65</v>
      </c>
      <c r="D9" s="971"/>
      <c r="E9" s="1379">
        <f>COUNTIF(E$15:F$314,"男")</f>
        <v>17</v>
      </c>
      <c r="F9" s="1380"/>
      <c r="G9" s="1381" t="s">
        <v>63</v>
      </c>
      <c r="H9" s="973"/>
    </row>
    <row r="10" spans="1:15" ht="24.75" customHeight="1" thickBot="1">
      <c r="A10" s="962"/>
      <c r="B10" s="1378"/>
      <c r="C10" s="968" t="s">
        <v>64</v>
      </c>
      <c r="D10" s="965"/>
      <c r="E10" s="1383">
        <f>COUNTIF(E$15:F$314,"女")</f>
        <v>13</v>
      </c>
      <c r="F10" s="1384"/>
      <c r="G10" s="1382"/>
      <c r="H10" s="975"/>
    </row>
    <row r="11" spans="1:15" ht="18.75" customHeight="1">
      <c r="A11" s="959" t="s">
        <v>167</v>
      </c>
      <c r="B11" s="959"/>
      <c r="C11" s="959"/>
      <c r="D11" s="959"/>
      <c r="E11" s="959"/>
      <c r="F11" s="959"/>
      <c r="G11" s="959"/>
      <c r="H11" s="959"/>
      <c r="I11" s="203"/>
      <c r="J11" s="203"/>
      <c r="K11" s="203"/>
      <c r="L11" s="203"/>
      <c r="M11" s="203"/>
      <c r="N11" s="203"/>
    </row>
    <row r="12" spans="1:15" ht="15" customHeight="1" thickBot="1">
      <c r="A12" s="204"/>
      <c r="B12" s="204"/>
      <c r="C12" s="204"/>
      <c r="D12" s="204"/>
      <c r="E12" s="204"/>
      <c r="F12" s="204"/>
      <c r="G12" s="204"/>
      <c r="H12" s="204"/>
      <c r="I12" s="204"/>
      <c r="J12" s="204"/>
      <c r="K12" s="204"/>
      <c r="L12" s="204"/>
      <c r="M12" s="205"/>
      <c r="N12" s="205"/>
      <c r="O12" s="202"/>
    </row>
    <row r="13" spans="1:15" ht="17.100000000000001" customHeight="1">
      <c r="A13" s="988"/>
      <c r="B13" s="1365" t="s">
        <v>67</v>
      </c>
      <c r="C13" s="992" t="s">
        <v>349</v>
      </c>
      <c r="D13" s="993"/>
      <c r="E13" s="994" t="s">
        <v>66</v>
      </c>
      <c r="F13" s="993"/>
      <c r="G13" s="978" t="s">
        <v>63</v>
      </c>
      <c r="H13" s="979"/>
    </row>
    <row r="14" spans="1:15" ht="21" customHeight="1" thickBot="1">
      <c r="A14" s="1364"/>
      <c r="B14" s="1366"/>
      <c r="C14" s="1367"/>
      <c r="D14" s="1368"/>
      <c r="E14" s="1367"/>
      <c r="F14" s="1368"/>
      <c r="G14" s="1369"/>
      <c r="H14" s="1370"/>
    </row>
    <row r="15" spans="1:15" ht="24.9" customHeight="1">
      <c r="A15" s="206">
        <v>1</v>
      </c>
      <c r="B15" s="239" t="s">
        <v>336</v>
      </c>
      <c r="C15" s="1390">
        <v>54</v>
      </c>
      <c r="D15" s="1391"/>
      <c r="E15" s="1390" t="s">
        <v>128</v>
      </c>
      <c r="F15" s="1391"/>
      <c r="G15" s="1392" t="s">
        <v>337</v>
      </c>
      <c r="H15" s="1393"/>
    </row>
    <row r="16" spans="1:15" ht="24.9" customHeight="1">
      <c r="A16" s="207">
        <v>2</v>
      </c>
      <c r="B16" s="240" t="s">
        <v>336</v>
      </c>
      <c r="C16" s="1385">
        <v>45</v>
      </c>
      <c r="D16" s="1385"/>
      <c r="E16" s="1386" t="s">
        <v>338</v>
      </c>
      <c r="F16" s="1387"/>
      <c r="G16" s="1394" t="s">
        <v>337</v>
      </c>
      <c r="H16" s="1395"/>
    </row>
    <row r="17" spans="1:73" ht="24.9" customHeight="1">
      <c r="A17" s="207">
        <v>3</v>
      </c>
      <c r="B17" s="240" t="s">
        <v>336</v>
      </c>
      <c r="C17" s="1385">
        <v>35</v>
      </c>
      <c r="D17" s="1385"/>
      <c r="E17" s="1386" t="s">
        <v>128</v>
      </c>
      <c r="F17" s="1387"/>
      <c r="G17" s="1388" t="s">
        <v>337</v>
      </c>
      <c r="H17" s="1389"/>
    </row>
    <row r="18" spans="1:73" ht="24.9" customHeight="1">
      <c r="A18" s="207">
        <v>4</v>
      </c>
      <c r="B18" s="240" t="s">
        <v>336</v>
      </c>
      <c r="C18" s="1385">
        <v>42</v>
      </c>
      <c r="D18" s="1385"/>
      <c r="E18" s="1386" t="s">
        <v>128</v>
      </c>
      <c r="F18" s="1387"/>
      <c r="G18" s="1388" t="s">
        <v>337</v>
      </c>
      <c r="H18" s="1389"/>
    </row>
    <row r="19" spans="1:73" ht="24.9" customHeight="1">
      <c r="A19" s="207">
        <v>5</v>
      </c>
      <c r="B19" s="240" t="s">
        <v>336</v>
      </c>
      <c r="C19" s="1385">
        <v>24</v>
      </c>
      <c r="D19" s="1385"/>
      <c r="E19" s="1386" t="s">
        <v>128</v>
      </c>
      <c r="F19" s="1387"/>
      <c r="G19" s="1388" t="s">
        <v>337</v>
      </c>
      <c r="H19" s="1389"/>
    </row>
    <row r="20" spans="1:73" ht="24.9" customHeight="1">
      <c r="A20" s="207">
        <v>6</v>
      </c>
      <c r="B20" s="240" t="s">
        <v>336</v>
      </c>
      <c r="C20" s="1385" t="s">
        <v>339</v>
      </c>
      <c r="D20" s="1385"/>
      <c r="E20" s="1386" t="s">
        <v>128</v>
      </c>
      <c r="F20" s="1387"/>
      <c r="G20" s="1394"/>
      <c r="H20" s="1395"/>
    </row>
    <row r="21" spans="1:73" ht="24.9" customHeight="1">
      <c r="A21" s="207">
        <v>7</v>
      </c>
      <c r="B21" s="240" t="s">
        <v>336</v>
      </c>
      <c r="C21" s="1385" t="s">
        <v>339</v>
      </c>
      <c r="D21" s="1385"/>
      <c r="E21" s="1386" t="s">
        <v>128</v>
      </c>
      <c r="F21" s="1387"/>
      <c r="G21" s="1394"/>
      <c r="H21" s="1395"/>
    </row>
    <row r="22" spans="1:73" ht="24.9" customHeight="1">
      <c r="A22" s="207">
        <v>8</v>
      </c>
      <c r="B22" s="240" t="s">
        <v>336</v>
      </c>
      <c r="C22" s="1385" t="s">
        <v>339</v>
      </c>
      <c r="D22" s="1385"/>
      <c r="E22" s="1386" t="s">
        <v>128</v>
      </c>
      <c r="F22" s="1387"/>
      <c r="G22" s="1394"/>
      <c r="H22" s="1395"/>
    </row>
    <row r="23" spans="1:73" ht="24.9" customHeight="1">
      <c r="A23" s="207">
        <v>9</v>
      </c>
      <c r="B23" s="240" t="s">
        <v>336</v>
      </c>
      <c r="C23" s="1385" t="s">
        <v>339</v>
      </c>
      <c r="D23" s="1385"/>
      <c r="E23" s="1386" t="s">
        <v>128</v>
      </c>
      <c r="F23" s="1387"/>
      <c r="G23" s="1394"/>
      <c r="H23" s="1395"/>
    </row>
    <row r="24" spans="1:73" ht="24.9" customHeight="1">
      <c r="A24" s="207">
        <v>10</v>
      </c>
      <c r="B24" s="240" t="s">
        <v>336</v>
      </c>
      <c r="C24" s="1385" t="s">
        <v>339</v>
      </c>
      <c r="D24" s="1385"/>
      <c r="E24" s="1386" t="s">
        <v>128</v>
      </c>
      <c r="F24" s="1387"/>
      <c r="G24" s="1394"/>
      <c r="H24" s="1395"/>
    </row>
    <row r="25" spans="1:73" ht="24.9" customHeight="1">
      <c r="A25" s="207">
        <v>11</v>
      </c>
      <c r="B25" s="240" t="s">
        <v>336</v>
      </c>
      <c r="C25" s="1385" t="s">
        <v>339</v>
      </c>
      <c r="D25" s="1385"/>
      <c r="E25" s="1386" t="s">
        <v>128</v>
      </c>
      <c r="F25" s="1387"/>
      <c r="G25" s="1394"/>
      <c r="H25" s="1395"/>
    </row>
    <row r="26" spans="1:73" ht="24.9" customHeight="1">
      <c r="A26" s="207">
        <v>12</v>
      </c>
      <c r="B26" s="240" t="s">
        <v>336</v>
      </c>
      <c r="C26" s="1385" t="s">
        <v>339</v>
      </c>
      <c r="D26" s="1385"/>
      <c r="E26" s="1386" t="s">
        <v>128</v>
      </c>
      <c r="F26" s="1387"/>
      <c r="G26" s="1394"/>
      <c r="H26" s="1395"/>
    </row>
    <row r="27" spans="1:73" ht="24.9" customHeight="1">
      <c r="A27" s="207">
        <v>13</v>
      </c>
      <c r="B27" s="240" t="s">
        <v>336</v>
      </c>
      <c r="C27" s="1385" t="s">
        <v>339</v>
      </c>
      <c r="D27" s="1385"/>
      <c r="E27" s="1386" t="s">
        <v>128</v>
      </c>
      <c r="F27" s="1387"/>
      <c r="G27" s="1394"/>
      <c r="H27" s="1395"/>
      <c r="BS27" s="353"/>
      <c r="BT27" s="202"/>
      <c r="BU27" s="202"/>
    </row>
    <row r="28" spans="1:73" ht="24.9" customHeight="1">
      <c r="A28" s="207">
        <v>14</v>
      </c>
      <c r="B28" s="240" t="s">
        <v>336</v>
      </c>
      <c r="C28" s="1385" t="s">
        <v>339</v>
      </c>
      <c r="D28" s="1385"/>
      <c r="E28" s="1386" t="s">
        <v>128</v>
      </c>
      <c r="F28" s="1387"/>
      <c r="G28" s="1394"/>
      <c r="H28" s="1395"/>
      <c r="BS28" s="354"/>
      <c r="BT28" s="355"/>
      <c r="BU28" s="355"/>
    </row>
    <row r="29" spans="1:73" ht="24.9" customHeight="1">
      <c r="A29" s="207">
        <v>15</v>
      </c>
      <c r="B29" s="240" t="s">
        <v>336</v>
      </c>
      <c r="C29" s="1385" t="s">
        <v>339</v>
      </c>
      <c r="D29" s="1385"/>
      <c r="E29" s="1386" t="s">
        <v>128</v>
      </c>
      <c r="F29" s="1387"/>
      <c r="G29" s="1394"/>
      <c r="H29" s="1395"/>
    </row>
    <row r="30" spans="1:73" ht="24.9" customHeight="1">
      <c r="A30" s="207">
        <v>16</v>
      </c>
      <c r="B30" s="240" t="s">
        <v>336</v>
      </c>
      <c r="C30" s="1385" t="s">
        <v>339</v>
      </c>
      <c r="D30" s="1385"/>
      <c r="E30" s="1386" t="s">
        <v>338</v>
      </c>
      <c r="F30" s="1387"/>
      <c r="G30" s="1394"/>
      <c r="H30" s="1395"/>
    </row>
    <row r="31" spans="1:73" ht="24.9" customHeight="1">
      <c r="A31" s="207">
        <v>17</v>
      </c>
      <c r="B31" s="240" t="s">
        <v>336</v>
      </c>
      <c r="C31" s="1385" t="s">
        <v>339</v>
      </c>
      <c r="D31" s="1385"/>
      <c r="E31" s="1386" t="s">
        <v>338</v>
      </c>
      <c r="F31" s="1387"/>
      <c r="G31" s="1394"/>
      <c r="H31" s="1395"/>
    </row>
    <row r="32" spans="1:73" ht="24.9" customHeight="1">
      <c r="A32" s="207">
        <v>18</v>
      </c>
      <c r="B32" s="240" t="s">
        <v>336</v>
      </c>
      <c r="C32" s="1385" t="s">
        <v>339</v>
      </c>
      <c r="D32" s="1385"/>
      <c r="E32" s="1386" t="s">
        <v>338</v>
      </c>
      <c r="F32" s="1387"/>
      <c r="G32" s="1394"/>
      <c r="H32" s="1395"/>
    </row>
    <row r="33" spans="1:76" ht="24.9" customHeight="1">
      <c r="A33" s="207">
        <v>19</v>
      </c>
      <c r="B33" s="240" t="s">
        <v>336</v>
      </c>
      <c r="C33" s="1385" t="s">
        <v>339</v>
      </c>
      <c r="D33" s="1385"/>
      <c r="E33" s="1386" t="s">
        <v>338</v>
      </c>
      <c r="F33" s="1387"/>
      <c r="G33" s="1394"/>
      <c r="H33" s="1395"/>
    </row>
    <row r="34" spans="1:76" ht="24.9" customHeight="1">
      <c r="A34" s="207">
        <v>20</v>
      </c>
      <c r="B34" s="240" t="s">
        <v>336</v>
      </c>
      <c r="C34" s="1385" t="s">
        <v>339</v>
      </c>
      <c r="D34" s="1385"/>
      <c r="E34" s="1386" t="s">
        <v>338</v>
      </c>
      <c r="F34" s="1387"/>
      <c r="G34" s="1394"/>
      <c r="H34" s="1395"/>
      <c r="BQ34" s="353"/>
      <c r="BR34" s="202"/>
      <c r="BS34" s="202"/>
      <c r="BT34" s="202"/>
      <c r="BU34" s="202"/>
      <c r="BV34" s="202"/>
      <c r="BW34" s="202"/>
      <c r="BX34" s="202"/>
    </row>
    <row r="35" spans="1:76" ht="24.9" customHeight="1">
      <c r="A35" s="207">
        <v>21</v>
      </c>
      <c r="B35" s="240" t="s">
        <v>336</v>
      </c>
      <c r="C35" s="1385" t="s">
        <v>339</v>
      </c>
      <c r="D35" s="1385"/>
      <c r="E35" s="1386" t="s">
        <v>338</v>
      </c>
      <c r="F35" s="1387"/>
      <c r="G35" s="1394"/>
      <c r="H35" s="1395"/>
    </row>
    <row r="36" spans="1:76" ht="24.9" customHeight="1">
      <c r="A36" s="207">
        <v>22</v>
      </c>
      <c r="B36" s="240" t="s">
        <v>336</v>
      </c>
      <c r="C36" s="1385" t="s">
        <v>339</v>
      </c>
      <c r="D36" s="1385"/>
      <c r="E36" s="1386" t="s">
        <v>338</v>
      </c>
      <c r="F36" s="1387"/>
      <c r="G36" s="1394"/>
      <c r="H36" s="1395"/>
    </row>
    <row r="37" spans="1:76" ht="24.9" customHeight="1">
      <c r="A37" s="207">
        <v>23</v>
      </c>
      <c r="B37" s="240" t="s">
        <v>336</v>
      </c>
      <c r="C37" s="1385" t="s">
        <v>339</v>
      </c>
      <c r="D37" s="1385"/>
      <c r="E37" s="1386" t="s">
        <v>338</v>
      </c>
      <c r="F37" s="1387"/>
      <c r="G37" s="1394"/>
      <c r="H37" s="1395"/>
    </row>
    <row r="38" spans="1:76" ht="24.9" customHeight="1">
      <c r="A38" s="207">
        <v>24</v>
      </c>
      <c r="B38" s="240" t="s">
        <v>336</v>
      </c>
      <c r="C38" s="1385" t="s">
        <v>339</v>
      </c>
      <c r="D38" s="1385"/>
      <c r="E38" s="1386" t="s">
        <v>338</v>
      </c>
      <c r="F38" s="1387"/>
      <c r="G38" s="1394"/>
      <c r="H38" s="1395"/>
    </row>
    <row r="39" spans="1:76" ht="24.9" customHeight="1">
      <c r="A39" s="207">
        <v>25</v>
      </c>
      <c r="B39" s="240" t="s">
        <v>336</v>
      </c>
      <c r="C39" s="1385" t="s">
        <v>339</v>
      </c>
      <c r="D39" s="1385"/>
      <c r="E39" s="1386" t="s">
        <v>338</v>
      </c>
      <c r="F39" s="1387"/>
      <c r="G39" s="1394"/>
      <c r="H39" s="1395"/>
    </row>
    <row r="40" spans="1:76" ht="24.9" customHeight="1">
      <c r="A40" s="207">
        <v>26</v>
      </c>
      <c r="B40" s="240" t="s">
        <v>336</v>
      </c>
      <c r="C40" s="1385">
        <v>35</v>
      </c>
      <c r="D40" s="1385"/>
      <c r="E40" s="1386" t="s">
        <v>128</v>
      </c>
      <c r="F40" s="1387"/>
      <c r="G40" s="1394" t="s">
        <v>340</v>
      </c>
      <c r="H40" s="1395"/>
    </row>
    <row r="41" spans="1:76" ht="24.9" customHeight="1">
      <c r="A41" s="207">
        <v>27</v>
      </c>
      <c r="B41" s="240" t="s">
        <v>336</v>
      </c>
      <c r="C41" s="1385">
        <v>35</v>
      </c>
      <c r="D41" s="1385"/>
      <c r="E41" s="1386" t="s">
        <v>338</v>
      </c>
      <c r="F41" s="1387"/>
      <c r="G41" s="1394" t="s">
        <v>340</v>
      </c>
      <c r="H41" s="1395"/>
    </row>
    <row r="42" spans="1:76" ht="24.9" customHeight="1">
      <c r="A42" s="207">
        <v>28</v>
      </c>
      <c r="B42" s="240" t="s">
        <v>336</v>
      </c>
      <c r="C42" s="1385">
        <v>35</v>
      </c>
      <c r="D42" s="1385"/>
      <c r="E42" s="1386" t="s">
        <v>128</v>
      </c>
      <c r="F42" s="1387"/>
      <c r="G42" s="1394" t="s">
        <v>340</v>
      </c>
      <c r="H42" s="1395"/>
    </row>
    <row r="43" spans="1:76" ht="24.9" customHeight="1">
      <c r="A43" s="207">
        <v>29</v>
      </c>
      <c r="B43" s="240" t="s">
        <v>336</v>
      </c>
      <c r="C43" s="1385">
        <v>35</v>
      </c>
      <c r="D43" s="1385"/>
      <c r="E43" s="1386" t="s">
        <v>338</v>
      </c>
      <c r="F43" s="1387"/>
      <c r="G43" s="1394" t="s">
        <v>340</v>
      </c>
      <c r="H43" s="1395"/>
    </row>
    <row r="44" spans="1:76" ht="24.9" customHeight="1">
      <c r="A44" s="207">
        <v>30</v>
      </c>
      <c r="B44" s="240" t="s">
        <v>336</v>
      </c>
      <c r="C44" s="1385">
        <v>35</v>
      </c>
      <c r="D44" s="1385"/>
      <c r="E44" s="1386" t="s">
        <v>128</v>
      </c>
      <c r="F44" s="1387"/>
      <c r="G44" s="1394" t="s">
        <v>340</v>
      </c>
      <c r="H44" s="1395"/>
    </row>
    <row r="45" spans="1:76" ht="24.9" customHeight="1">
      <c r="A45" s="207">
        <v>31</v>
      </c>
      <c r="B45" s="208"/>
      <c r="C45" s="956"/>
      <c r="D45" s="956"/>
      <c r="E45" s="957"/>
      <c r="F45" s="958"/>
      <c r="G45" s="954"/>
      <c r="H45" s="955"/>
    </row>
    <row r="46" spans="1:76" ht="24.9" customHeight="1">
      <c r="A46" s="207">
        <v>32</v>
      </c>
      <c r="B46" s="208"/>
      <c r="C46" s="956"/>
      <c r="D46" s="956"/>
      <c r="E46" s="957"/>
      <c r="F46" s="958"/>
      <c r="G46" s="954"/>
      <c r="H46" s="955"/>
    </row>
    <row r="47" spans="1:76" ht="24.9" customHeight="1">
      <c r="A47" s="207">
        <v>33</v>
      </c>
      <c r="B47" s="208"/>
      <c r="C47" s="956"/>
      <c r="D47" s="956"/>
      <c r="E47" s="957"/>
      <c r="F47" s="958"/>
      <c r="G47" s="954"/>
      <c r="H47" s="955"/>
    </row>
    <row r="48" spans="1:76" ht="24.9" customHeight="1">
      <c r="A48" s="207">
        <v>34</v>
      </c>
      <c r="B48" s="208"/>
      <c r="C48" s="956"/>
      <c r="D48" s="956"/>
      <c r="E48" s="957"/>
      <c r="F48" s="958"/>
      <c r="G48" s="954"/>
      <c r="H48" s="955"/>
    </row>
    <row r="49" spans="1:8" ht="24.9" customHeight="1">
      <c r="A49" s="207">
        <v>35</v>
      </c>
      <c r="B49" s="208"/>
      <c r="C49" s="956"/>
      <c r="D49" s="956"/>
      <c r="E49" s="957"/>
      <c r="F49" s="958"/>
      <c r="G49" s="954"/>
      <c r="H49" s="955"/>
    </row>
    <row r="50" spans="1:8" ht="24.9" customHeight="1">
      <c r="A50" s="207">
        <v>36</v>
      </c>
      <c r="B50" s="208"/>
      <c r="C50" s="956"/>
      <c r="D50" s="956"/>
      <c r="E50" s="957"/>
      <c r="F50" s="958"/>
      <c r="G50" s="954"/>
      <c r="H50" s="955"/>
    </row>
    <row r="51" spans="1:8" ht="24.9" customHeight="1">
      <c r="A51" s="207">
        <v>37</v>
      </c>
      <c r="B51" s="208"/>
      <c r="C51" s="956"/>
      <c r="D51" s="956"/>
      <c r="E51" s="957"/>
      <c r="F51" s="958"/>
      <c r="G51" s="954"/>
      <c r="H51" s="955"/>
    </row>
    <row r="52" spans="1:8" ht="24.9" customHeight="1">
      <c r="A52" s="207">
        <v>38</v>
      </c>
      <c r="B52" s="208"/>
      <c r="C52" s="956"/>
      <c r="D52" s="956"/>
      <c r="E52" s="957"/>
      <c r="F52" s="958"/>
      <c r="G52" s="954"/>
      <c r="H52" s="955"/>
    </row>
    <row r="53" spans="1:8" ht="24.9" customHeight="1">
      <c r="A53" s="207">
        <v>39</v>
      </c>
      <c r="B53" s="208"/>
      <c r="C53" s="956"/>
      <c r="D53" s="956"/>
      <c r="E53" s="957"/>
      <c r="F53" s="958"/>
      <c r="G53" s="954"/>
      <c r="H53" s="955"/>
    </row>
    <row r="54" spans="1:8" ht="24.9" customHeight="1">
      <c r="A54" s="207">
        <v>40</v>
      </c>
      <c r="B54" s="208"/>
      <c r="C54" s="956"/>
      <c r="D54" s="956"/>
      <c r="E54" s="957"/>
      <c r="F54" s="958"/>
      <c r="G54" s="954"/>
      <c r="H54" s="955"/>
    </row>
    <row r="55" spans="1:8" ht="24.9" customHeight="1">
      <c r="A55" s="207">
        <v>41</v>
      </c>
      <c r="B55" s="208"/>
      <c r="C55" s="956"/>
      <c r="D55" s="956"/>
      <c r="E55" s="957"/>
      <c r="F55" s="958"/>
      <c r="G55" s="954"/>
      <c r="H55" s="955"/>
    </row>
    <row r="56" spans="1:8" ht="24.9" customHeight="1">
      <c r="A56" s="207">
        <v>42</v>
      </c>
      <c r="B56" s="208"/>
      <c r="C56" s="956"/>
      <c r="D56" s="956"/>
      <c r="E56" s="957"/>
      <c r="F56" s="958"/>
      <c r="G56" s="954"/>
      <c r="H56" s="955"/>
    </row>
    <row r="57" spans="1:8" ht="24.9" customHeight="1">
      <c r="A57" s="207">
        <v>43</v>
      </c>
      <c r="B57" s="208"/>
      <c r="C57" s="956"/>
      <c r="D57" s="956"/>
      <c r="E57" s="957"/>
      <c r="F57" s="958"/>
      <c r="G57" s="954"/>
      <c r="H57" s="955"/>
    </row>
    <row r="58" spans="1:8" ht="24.9" customHeight="1">
      <c r="A58" s="207">
        <v>44</v>
      </c>
      <c r="B58" s="208"/>
      <c r="C58" s="956"/>
      <c r="D58" s="956"/>
      <c r="E58" s="957"/>
      <c r="F58" s="958"/>
      <c r="G58" s="954"/>
      <c r="H58" s="955"/>
    </row>
    <row r="59" spans="1:8" ht="24.9" customHeight="1">
      <c r="A59" s="207">
        <v>45</v>
      </c>
      <c r="B59" s="208"/>
      <c r="C59" s="956"/>
      <c r="D59" s="956"/>
      <c r="E59" s="957"/>
      <c r="F59" s="958"/>
      <c r="G59" s="954"/>
      <c r="H59" s="955"/>
    </row>
    <row r="60" spans="1:8" ht="24.9" customHeight="1">
      <c r="A60" s="207">
        <v>46</v>
      </c>
      <c r="B60" s="208"/>
      <c r="C60" s="956"/>
      <c r="D60" s="956"/>
      <c r="E60" s="957"/>
      <c r="F60" s="958"/>
      <c r="G60" s="954"/>
      <c r="H60" s="955"/>
    </row>
    <row r="61" spans="1:8" ht="24.9" customHeight="1">
      <c r="A61" s="207">
        <v>47</v>
      </c>
      <c r="B61" s="208"/>
      <c r="C61" s="956"/>
      <c r="D61" s="956"/>
      <c r="E61" s="957"/>
      <c r="F61" s="958"/>
      <c r="G61" s="954"/>
      <c r="H61" s="955"/>
    </row>
    <row r="62" spans="1:8" ht="24.9" customHeight="1">
      <c r="A62" s="207">
        <v>48</v>
      </c>
      <c r="B62" s="208"/>
      <c r="C62" s="956"/>
      <c r="D62" s="956"/>
      <c r="E62" s="957"/>
      <c r="F62" s="958"/>
      <c r="G62" s="954"/>
      <c r="H62" s="955"/>
    </row>
    <row r="63" spans="1:8" ht="24.9" customHeight="1">
      <c r="A63" s="207">
        <v>49</v>
      </c>
      <c r="B63" s="208"/>
      <c r="C63" s="956"/>
      <c r="D63" s="956"/>
      <c r="E63" s="957"/>
      <c r="F63" s="958"/>
      <c r="G63" s="954"/>
      <c r="H63" s="955"/>
    </row>
    <row r="64" spans="1:8" ht="24.9" customHeight="1">
      <c r="A64" s="207">
        <v>50</v>
      </c>
      <c r="B64" s="208"/>
      <c r="C64" s="956"/>
      <c r="D64" s="956"/>
      <c r="E64" s="957"/>
      <c r="F64" s="958"/>
      <c r="G64" s="954"/>
      <c r="H64" s="955"/>
    </row>
    <row r="65" spans="1:8" ht="24.9" customHeight="1">
      <c r="A65" s="207">
        <v>51</v>
      </c>
      <c r="B65" s="208"/>
      <c r="C65" s="956"/>
      <c r="D65" s="956"/>
      <c r="E65" s="957"/>
      <c r="F65" s="958"/>
      <c r="G65" s="954"/>
      <c r="H65" s="955"/>
    </row>
    <row r="66" spans="1:8" ht="24.9" customHeight="1">
      <c r="A66" s="207">
        <v>52</v>
      </c>
      <c r="B66" s="208"/>
      <c r="C66" s="956"/>
      <c r="D66" s="956"/>
      <c r="E66" s="957"/>
      <c r="F66" s="958"/>
      <c r="G66" s="954"/>
      <c r="H66" s="955"/>
    </row>
    <row r="67" spans="1:8" ht="24.9" customHeight="1">
      <c r="A67" s="207">
        <v>53</v>
      </c>
      <c r="B67" s="208"/>
      <c r="C67" s="956"/>
      <c r="D67" s="956"/>
      <c r="E67" s="957"/>
      <c r="F67" s="958"/>
      <c r="G67" s="954"/>
      <c r="H67" s="955"/>
    </row>
    <row r="68" spans="1:8" ht="24.9" customHeight="1">
      <c r="A68" s="207">
        <v>54</v>
      </c>
      <c r="B68" s="208"/>
      <c r="C68" s="956"/>
      <c r="D68" s="956"/>
      <c r="E68" s="957"/>
      <c r="F68" s="958"/>
      <c r="G68" s="954"/>
      <c r="H68" s="955"/>
    </row>
    <row r="69" spans="1:8" ht="24.9" customHeight="1">
      <c r="A69" s="207">
        <v>55</v>
      </c>
      <c r="B69" s="209"/>
      <c r="C69" s="1007"/>
      <c r="D69" s="1007"/>
      <c r="E69" s="957"/>
      <c r="F69" s="958"/>
      <c r="G69" s="954"/>
      <c r="H69" s="955"/>
    </row>
    <row r="70" spans="1:8" ht="24.9" customHeight="1">
      <c r="A70" s="207">
        <v>56</v>
      </c>
      <c r="B70" s="208"/>
      <c r="C70" s="956"/>
      <c r="D70" s="956"/>
      <c r="E70" s="957"/>
      <c r="F70" s="958"/>
      <c r="G70" s="954"/>
      <c r="H70" s="955"/>
    </row>
    <row r="71" spans="1:8" ht="24.9" customHeight="1">
      <c r="A71" s="207">
        <v>57</v>
      </c>
      <c r="B71" s="208"/>
      <c r="C71" s="956"/>
      <c r="D71" s="956"/>
      <c r="E71" s="957"/>
      <c r="F71" s="958"/>
      <c r="G71" s="954"/>
      <c r="H71" s="955"/>
    </row>
    <row r="72" spans="1:8" ht="24.9" customHeight="1">
      <c r="A72" s="207">
        <v>58</v>
      </c>
      <c r="B72" s="208"/>
      <c r="C72" s="956"/>
      <c r="D72" s="956"/>
      <c r="E72" s="957"/>
      <c r="F72" s="958"/>
      <c r="G72" s="954"/>
      <c r="H72" s="955"/>
    </row>
    <row r="73" spans="1:8" ht="24.9" customHeight="1">
      <c r="A73" s="207">
        <v>59</v>
      </c>
      <c r="B73" s="208"/>
      <c r="C73" s="956"/>
      <c r="D73" s="956"/>
      <c r="E73" s="957"/>
      <c r="F73" s="958"/>
      <c r="G73" s="954"/>
      <c r="H73" s="955"/>
    </row>
    <row r="74" spans="1:8" ht="24.9" customHeight="1">
      <c r="A74" s="207">
        <v>60</v>
      </c>
      <c r="B74" s="208"/>
      <c r="C74" s="956"/>
      <c r="D74" s="956"/>
      <c r="E74" s="957"/>
      <c r="F74" s="958"/>
      <c r="G74" s="954"/>
      <c r="H74" s="955"/>
    </row>
    <row r="75" spans="1:8" ht="24.9" customHeight="1">
      <c r="A75" s="207">
        <v>61</v>
      </c>
      <c r="B75" s="208"/>
      <c r="C75" s="956"/>
      <c r="D75" s="956"/>
      <c r="E75" s="957"/>
      <c r="F75" s="958"/>
      <c r="G75" s="954"/>
      <c r="H75" s="955"/>
    </row>
    <row r="76" spans="1:8" ht="24.9" customHeight="1">
      <c r="A76" s="207">
        <v>62</v>
      </c>
      <c r="B76" s="208"/>
      <c r="C76" s="956"/>
      <c r="D76" s="956"/>
      <c r="E76" s="957"/>
      <c r="F76" s="958"/>
      <c r="G76" s="954"/>
      <c r="H76" s="955"/>
    </row>
    <row r="77" spans="1:8" ht="24.9" customHeight="1">
      <c r="A77" s="207">
        <v>63</v>
      </c>
      <c r="B77" s="208"/>
      <c r="C77" s="956"/>
      <c r="D77" s="956"/>
      <c r="E77" s="957"/>
      <c r="F77" s="958"/>
      <c r="G77" s="954"/>
      <c r="H77" s="955"/>
    </row>
    <row r="78" spans="1:8" ht="24.9" customHeight="1">
      <c r="A78" s="207">
        <v>64</v>
      </c>
      <c r="B78" s="208"/>
      <c r="C78" s="956"/>
      <c r="D78" s="956"/>
      <c r="E78" s="957"/>
      <c r="F78" s="958"/>
      <c r="G78" s="954"/>
      <c r="H78" s="955"/>
    </row>
    <row r="79" spans="1:8" ht="24.9" customHeight="1">
      <c r="A79" s="207">
        <v>65</v>
      </c>
      <c r="B79" s="208"/>
      <c r="C79" s="956"/>
      <c r="D79" s="956"/>
      <c r="E79" s="957"/>
      <c r="F79" s="958"/>
      <c r="G79" s="954"/>
      <c r="H79" s="955"/>
    </row>
    <row r="80" spans="1:8" ht="24.9" customHeight="1">
      <c r="A80" s="207">
        <v>66</v>
      </c>
      <c r="B80" s="208"/>
      <c r="C80" s="956"/>
      <c r="D80" s="956"/>
      <c r="E80" s="957"/>
      <c r="F80" s="958"/>
      <c r="G80" s="954"/>
      <c r="H80" s="955"/>
    </row>
    <row r="81" spans="1:8" ht="24.9" customHeight="1">
      <c r="A81" s="207">
        <v>67</v>
      </c>
      <c r="B81" s="208"/>
      <c r="C81" s="956"/>
      <c r="D81" s="956"/>
      <c r="E81" s="957"/>
      <c r="F81" s="958"/>
      <c r="G81" s="954"/>
      <c r="H81" s="955"/>
    </row>
    <row r="82" spans="1:8" ht="24.9" customHeight="1">
      <c r="A82" s="207">
        <v>68</v>
      </c>
      <c r="B82" s="208"/>
      <c r="C82" s="956"/>
      <c r="D82" s="956"/>
      <c r="E82" s="957"/>
      <c r="F82" s="958"/>
      <c r="G82" s="954"/>
      <c r="H82" s="955"/>
    </row>
    <row r="83" spans="1:8" ht="24.9" customHeight="1">
      <c r="A83" s="207">
        <v>69</v>
      </c>
      <c r="B83" s="208"/>
      <c r="C83" s="956"/>
      <c r="D83" s="956"/>
      <c r="E83" s="957"/>
      <c r="F83" s="958"/>
      <c r="G83" s="954"/>
      <c r="H83" s="955"/>
    </row>
    <row r="84" spans="1:8" ht="24.9" customHeight="1">
      <c r="A84" s="207">
        <v>70</v>
      </c>
      <c r="B84" s="208"/>
      <c r="C84" s="956"/>
      <c r="D84" s="956"/>
      <c r="E84" s="957"/>
      <c r="F84" s="958"/>
      <c r="G84" s="954"/>
      <c r="H84" s="955"/>
    </row>
    <row r="85" spans="1:8" ht="24.9" customHeight="1">
      <c r="A85" s="207">
        <v>71</v>
      </c>
      <c r="B85" s="208"/>
      <c r="C85" s="956"/>
      <c r="D85" s="956"/>
      <c r="E85" s="957"/>
      <c r="F85" s="958"/>
      <c r="G85" s="954"/>
      <c r="H85" s="955"/>
    </row>
    <row r="86" spans="1:8" ht="24.9" customHeight="1">
      <c r="A86" s="207">
        <v>72</v>
      </c>
      <c r="B86" s="208"/>
      <c r="C86" s="956"/>
      <c r="D86" s="956"/>
      <c r="E86" s="957"/>
      <c r="F86" s="958"/>
      <c r="G86" s="954"/>
      <c r="H86" s="955"/>
    </row>
    <row r="87" spans="1:8" ht="24.9" customHeight="1">
      <c r="A87" s="207">
        <v>73</v>
      </c>
      <c r="B87" s="208"/>
      <c r="C87" s="956"/>
      <c r="D87" s="956"/>
      <c r="E87" s="957"/>
      <c r="F87" s="958"/>
      <c r="G87" s="954"/>
      <c r="H87" s="955"/>
    </row>
    <row r="88" spans="1:8" ht="24.9" customHeight="1">
      <c r="A88" s="207">
        <v>74</v>
      </c>
      <c r="B88" s="208"/>
      <c r="C88" s="956"/>
      <c r="D88" s="956"/>
      <c r="E88" s="957"/>
      <c r="F88" s="958"/>
      <c r="G88" s="954"/>
      <c r="H88" s="955"/>
    </row>
    <row r="89" spans="1:8" ht="24.9" customHeight="1">
      <c r="A89" s="207">
        <v>75</v>
      </c>
      <c r="B89" s="208"/>
      <c r="C89" s="956"/>
      <c r="D89" s="956"/>
      <c r="E89" s="957"/>
      <c r="F89" s="958"/>
      <c r="G89" s="954"/>
      <c r="H89" s="955"/>
    </row>
    <row r="90" spans="1:8" ht="24.9" customHeight="1">
      <c r="A90" s="207">
        <v>76</v>
      </c>
      <c r="B90" s="208"/>
      <c r="C90" s="956"/>
      <c r="D90" s="956"/>
      <c r="E90" s="957"/>
      <c r="F90" s="958"/>
      <c r="G90" s="954"/>
      <c r="H90" s="955"/>
    </row>
    <row r="91" spans="1:8" ht="24.9" customHeight="1">
      <c r="A91" s="207">
        <v>77</v>
      </c>
      <c r="B91" s="208"/>
      <c r="C91" s="956"/>
      <c r="D91" s="956"/>
      <c r="E91" s="957"/>
      <c r="F91" s="958"/>
      <c r="G91" s="954"/>
      <c r="H91" s="955"/>
    </row>
    <row r="92" spans="1:8" ht="24.9" customHeight="1">
      <c r="A92" s="207">
        <v>78</v>
      </c>
      <c r="B92" s="208"/>
      <c r="C92" s="956"/>
      <c r="D92" s="956"/>
      <c r="E92" s="957"/>
      <c r="F92" s="958"/>
      <c r="G92" s="954"/>
      <c r="H92" s="955"/>
    </row>
    <row r="93" spans="1:8" ht="24.9" customHeight="1">
      <c r="A93" s="207">
        <v>79</v>
      </c>
      <c r="B93" s="208"/>
      <c r="C93" s="956"/>
      <c r="D93" s="956"/>
      <c r="E93" s="957"/>
      <c r="F93" s="958"/>
      <c r="G93" s="954"/>
      <c r="H93" s="955"/>
    </row>
    <row r="94" spans="1:8" ht="24.9" customHeight="1">
      <c r="A94" s="207">
        <v>80</v>
      </c>
      <c r="B94" s="209"/>
      <c r="C94" s="1007"/>
      <c r="D94" s="1007"/>
      <c r="E94" s="957"/>
      <c r="F94" s="958"/>
      <c r="G94" s="954"/>
      <c r="H94" s="955"/>
    </row>
    <row r="95" spans="1:8" ht="24.9" customHeight="1">
      <c r="A95" s="207">
        <v>81</v>
      </c>
      <c r="B95" s="208"/>
      <c r="C95" s="956"/>
      <c r="D95" s="956"/>
      <c r="E95" s="957"/>
      <c r="F95" s="958"/>
      <c r="G95" s="954"/>
      <c r="H95" s="955"/>
    </row>
    <row r="96" spans="1:8" ht="24.9" customHeight="1">
      <c r="A96" s="207">
        <v>82</v>
      </c>
      <c r="B96" s="208"/>
      <c r="C96" s="956"/>
      <c r="D96" s="956"/>
      <c r="E96" s="957"/>
      <c r="F96" s="958"/>
      <c r="G96" s="954"/>
      <c r="H96" s="955"/>
    </row>
    <row r="97" spans="1:8" ht="24.9" customHeight="1">
      <c r="A97" s="207">
        <v>83</v>
      </c>
      <c r="B97" s="208"/>
      <c r="C97" s="956"/>
      <c r="D97" s="956"/>
      <c r="E97" s="957"/>
      <c r="F97" s="958"/>
      <c r="G97" s="954"/>
      <c r="H97" s="955"/>
    </row>
    <row r="98" spans="1:8" ht="24.9" customHeight="1">
      <c r="A98" s="207">
        <v>84</v>
      </c>
      <c r="B98" s="208"/>
      <c r="C98" s="956"/>
      <c r="D98" s="956"/>
      <c r="E98" s="957"/>
      <c r="F98" s="958"/>
      <c r="G98" s="954"/>
      <c r="H98" s="955"/>
    </row>
    <row r="99" spans="1:8" ht="24.9" customHeight="1">
      <c r="A99" s="207">
        <v>85</v>
      </c>
      <c r="B99" s="208"/>
      <c r="C99" s="956"/>
      <c r="D99" s="956"/>
      <c r="E99" s="957"/>
      <c r="F99" s="958"/>
      <c r="G99" s="954"/>
      <c r="H99" s="955"/>
    </row>
    <row r="100" spans="1:8" ht="24.9" customHeight="1">
      <c r="A100" s="207">
        <v>86</v>
      </c>
      <c r="B100" s="208"/>
      <c r="C100" s="956"/>
      <c r="D100" s="956"/>
      <c r="E100" s="957"/>
      <c r="F100" s="958"/>
      <c r="G100" s="954"/>
      <c r="H100" s="955"/>
    </row>
    <row r="101" spans="1:8" ht="24.9" customHeight="1">
      <c r="A101" s="207">
        <v>87</v>
      </c>
      <c r="B101" s="208"/>
      <c r="C101" s="956"/>
      <c r="D101" s="956"/>
      <c r="E101" s="957"/>
      <c r="F101" s="958"/>
      <c r="G101" s="954"/>
      <c r="H101" s="955"/>
    </row>
    <row r="102" spans="1:8" ht="24.9" customHeight="1">
      <c r="A102" s="207">
        <v>88</v>
      </c>
      <c r="B102" s="208"/>
      <c r="C102" s="956"/>
      <c r="D102" s="956"/>
      <c r="E102" s="957"/>
      <c r="F102" s="958"/>
      <c r="G102" s="954"/>
      <c r="H102" s="955"/>
    </row>
    <row r="103" spans="1:8" ht="24.9" customHeight="1">
      <c r="A103" s="207">
        <v>89</v>
      </c>
      <c r="B103" s="208"/>
      <c r="C103" s="956"/>
      <c r="D103" s="956"/>
      <c r="E103" s="957"/>
      <c r="F103" s="958"/>
      <c r="G103" s="954"/>
      <c r="H103" s="955"/>
    </row>
    <row r="104" spans="1:8" ht="24.9" customHeight="1">
      <c r="A104" s="207">
        <v>90</v>
      </c>
      <c r="B104" s="208"/>
      <c r="C104" s="956"/>
      <c r="D104" s="956"/>
      <c r="E104" s="957"/>
      <c r="F104" s="958"/>
      <c r="G104" s="954"/>
      <c r="H104" s="955"/>
    </row>
    <row r="105" spans="1:8" ht="24.9" customHeight="1">
      <c r="A105" s="207">
        <v>91</v>
      </c>
      <c r="B105" s="208"/>
      <c r="C105" s="956"/>
      <c r="D105" s="956"/>
      <c r="E105" s="957"/>
      <c r="F105" s="958"/>
      <c r="G105" s="954"/>
      <c r="H105" s="955"/>
    </row>
    <row r="106" spans="1:8" ht="24.9" customHeight="1">
      <c r="A106" s="207">
        <v>92</v>
      </c>
      <c r="B106" s="208"/>
      <c r="C106" s="956"/>
      <c r="D106" s="956"/>
      <c r="E106" s="957"/>
      <c r="F106" s="958"/>
      <c r="G106" s="954"/>
      <c r="H106" s="955"/>
    </row>
    <row r="107" spans="1:8" ht="24.75" customHeight="1">
      <c r="A107" s="207">
        <v>93</v>
      </c>
      <c r="B107" s="208"/>
      <c r="C107" s="956"/>
      <c r="D107" s="956"/>
      <c r="E107" s="957"/>
      <c r="F107" s="958"/>
      <c r="G107" s="954"/>
      <c r="H107" s="955"/>
    </row>
    <row r="108" spans="1:8" ht="24.75" customHeight="1">
      <c r="A108" s="207">
        <v>94</v>
      </c>
      <c r="B108" s="208"/>
      <c r="C108" s="956"/>
      <c r="D108" s="956"/>
      <c r="E108" s="957"/>
      <c r="F108" s="958"/>
      <c r="G108" s="954"/>
      <c r="H108" s="955"/>
    </row>
    <row r="109" spans="1:8" ht="24.75" customHeight="1">
      <c r="A109" s="207">
        <v>95</v>
      </c>
      <c r="B109" s="208"/>
      <c r="C109" s="956"/>
      <c r="D109" s="956"/>
      <c r="E109" s="957"/>
      <c r="F109" s="958"/>
      <c r="G109" s="954"/>
      <c r="H109" s="955"/>
    </row>
    <row r="110" spans="1:8" ht="24.75" customHeight="1">
      <c r="A110" s="207">
        <v>96</v>
      </c>
      <c r="B110" s="208"/>
      <c r="C110" s="956"/>
      <c r="D110" s="956"/>
      <c r="E110" s="957"/>
      <c r="F110" s="958"/>
      <c r="G110" s="954"/>
      <c r="H110" s="955"/>
    </row>
    <row r="111" spans="1:8" ht="24.75" customHeight="1">
      <c r="A111" s="207">
        <v>97</v>
      </c>
      <c r="B111" s="208"/>
      <c r="C111" s="956"/>
      <c r="D111" s="956"/>
      <c r="E111" s="957"/>
      <c r="F111" s="958"/>
      <c r="G111" s="954"/>
      <c r="H111" s="955"/>
    </row>
    <row r="112" spans="1:8" ht="24.75" customHeight="1">
      <c r="A112" s="207">
        <v>98</v>
      </c>
      <c r="B112" s="208"/>
      <c r="C112" s="956"/>
      <c r="D112" s="956"/>
      <c r="E112" s="957"/>
      <c r="F112" s="958"/>
      <c r="G112" s="954"/>
      <c r="H112" s="955"/>
    </row>
    <row r="113" spans="1:8" ht="24.75" customHeight="1">
      <c r="A113" s="207">
        <v>99</v>
      </c>
      <c r="B113" s="208"/>
      <c r="C113" s="956"/>
      <c r="D113" s="956"/>
      <c r="E113" s="957"/>
      <c r="F113" s="958"/>
      <c r="G113" s="954"/>
      <c r="H113" s="955"/>
    </row>
    <row r="114" spans="1:8" ht="24.75" customHeight="1">
      <c r="A114" s="207">
        <v>100</v>
      </c>
      <c r="B114" s="208"/>
      <c r="C114" s="956"/>
      <c r="D114" s="956"/>
      <c r="E114" s="957"/>
      <c r="F114" s="958"/>
      <c r="G114" s="954"/>
      <c r="H114" s="955"/>
    </row>
    <row r="115" spans="1:8" ht="24.9" customHeight="1">
      <c r="A115" s="207">
        <v>101</v>
      </c>
      <c r="B115" s="209"/>
      <c r="C115" s="976"/>
      <c r="D115" s="977"/>
      <c r="E115" s="976"/>
      <c r="F115" s="977"/>
      <c r="G115" s="954"/>
      <c r="H115" s="955"/>
    </row>
    <row r="116" spans="1:8" ht="24.9" customHeight="1">
      <c r="A116" s="207">
        <v>102</v>
      </c>
      <c r="B116" s="208"/>
      <c r="C116" s="956"/>
      <c r="D116" s="956"/>
      <c r="E116" s="957"/>
      <c r="F116" s="958"/>
      <c r="G116" s="954"/>
      <c r="H116" s="955"/>
    </row>
    <row r="117" spans="1:8" ht="24.9" customHeight="1">
      <c r="A117" s="207">
        <v>103</v>
      </c>
      <c r="B117" s="208"/>
      <c r="C117" s="956"/>
      <c r="D117" s="956"/>
      <c r="E117" s="957"/>
      <c r="F117" s="958"/>
      <c r="G117" s="954"/>
      <c r="H117" s="955"/>
    </row>
    <row r="118" spans="1:8" ht="24.9" customHeight="1">
      <c r="A118" s="207">
        <v>104</v>
      </c>
      <c r="B118" s="208"/>
      <c r="C118" s="956"/>
      <c r="D118" s="956"/>
      <c r="E118" s="957"/>
      <c r="F118" s="958"/>
      <c r="G118" s="954"/>
      <c r="H118" s="955"/>
    </row>
    <row r="119" spans="1:8" ht="24.9" customHeight="1">
      <c r="A119" s="207">
        <v>105</v>
      </c>
      <c r="B119" s="208"/>
      <c r="C119" s="956"/>
      <c r="D119" s="956"/>
      <c r="E119" s="957"/>
      <c r="F119" s="958"/>
      <c r="G119" s="954"/>
      <c r="H119" s="955"/>
    </row>
    <row r="120" spans="1:8" ht="24.9" customHeight="1">
      <c r="A120" s="207">
        <v>106</v>
      </c>
      <c r="B120" s="208"/>
      <c r="C120" s="956"/>
      <c r="D120" s="956"/>
      <c r="E120" s="957"/>
      <c r="F120" s="958"/>
      <c r="G120" s="954"/>
      <c r="H120" s="955"/>
    </row>
    <row r="121" spans="1:8" ht="24.9" customHeight="1">
      <c r="A121" s="207">
        <v>107</v>
      </c>
      <c r="B121" s="208"/>
      <c r="C121" s="956"/>
      <c r="D121" s="956"/>
      <c r="E121" s="957"/>
      <c r="F121" s="958"/>
      <c r="G121" s="954"/>
      <c r="H121" s="955"/>
    </row>
    <row r="122" spans="1:8" ht="24.9" customHeight="1">
      <c r="A122" s="207">
        <v>108</v>
      </c>
      <c r="B122" s="208"/>
      <c r="C122" s="956"/>
      <c r="D122" s="956"/>
      <c r="E122" s="957"/>
      <c r="F122" s="958"/>
      <c r="G122" s="954"/>
      <c r="H122" s="955"/>
    </row>
    <row r="123" spans="1:8" ht="24.9" customHeight="1">
      <c r="A123" s="207">
        <v>109</v>
      </c>
      <c r="B123" s="208"/>
      <c r="C123" s="956"/>
      <c r="D123" s="956"/>
      <c r="E123" s="957"/>
      <c r="F123" s="958"/>
      <c r="G123" s="954"/>
      <c r="H123" s="955"/>
    </row>
    <row r="124" spans="1:8" ht="24.9" customHeight="1">
      <c r="A124" s="207">
        <v>110</v>
      </c>
      <c r="B124" s="208"/>
      <c r="C124" s="956"/>
      <c r="D124" s="956"/>
      <c r="E124" s="957"/>
      <c r="F124" s="958"/>
      <c r="G124" s="954"/>
      <c r="H124" s="955"/>
    </row>
    <row r="125" spans="1:8" ht="24.9" customHeight="1">
      <c r="A125" s="207">
        <v>111</v>
      </c>
      <c r="B125" s="208"/>
      <c r="C125" s="956"/>
      <c r="D125" s="956"/>
      <c r="E125" s="957"/>
      <c r="F125" s="958"/>
      <c r="G125" s="954"/>
      <c r="H125" s="955"/>
    </row>
    <row r="126" spans="1:8" ht="24.9" customHeight="1">
      <c r="A126" s="207">
        <v>112</v>
      </c>
      <c r="B126" s="208"/>
      <c r="C126" s="956"/>
      <c r="D126" s="956"/>
      <c r="E126" s="957"/>
      <c r="F126" s="958"/>
      <c r="G126" s="954"/>
      <c r="H126" s="955"/>
    </row>
    <row r="127" spans="1:8" ht="24.9" customHeight="1">
      <c r="A127" s="207">
        <v>113</v>
      </c>
      <c r="B127" s="208"/>
      <c r="C127" s="956"/>
      <c r="D127" s="956"/>
      <c r="E127" s="957"/>
      <c r="F127" s="958"/>
      <c r="G127" s="954"/>
      <c r="H127" s="955"/>
    </row>
    <row r="128" spans="1:8" ht="24.9" customHeight="1">
      <c r="A128" s="207">
        <v>114</v>
      </c>
      <c r="B128" s="208"/>
      <c r="C128" s="956"/>
      <c r="D128" s="956"/>
      <c r="E128" s="957"/>
      <c r="F128" s="958"/>
      <c r="G128" s="954"/>
      <c r="H128" s="955"/>
    </row>
    <row r="129" spans="1:8" ht="24.9" customHeight="1">
      <c r="A129" s="207">
        <v>115</v>
      </c>
      <c r="B129" s="208"/>
      <c r="C129" s="956"/>
      <c r="D129" s="956"/>
      <c r="E129" s="957"/>
      <c r="F129" s="958"/>
      <c r="G129" s="954"/>
      <c r="H129" s="955"/>
    </row>
    <row r="130" spans="1:8" ht="24.9" customHeight="1">
      <c r="A130" s="207">
        <v>116</v>
      </c>
      <c r="B130" s="208"/>
      <c r="C130" s="956"/>
      <c r="D130" s="956"/>
      <c r="E130" s="957"/>
      <c r="F130" s="958"/>
      <c r="G130" s="954"/>
      <c r="H130" s="955"/>
    </row>
    <row r="131" spans="1:8" ht="24.9" customHeight="1">
      <c r="A131" s="207">
        <v>117</v>
      </c>
      <c r="B131" s="208"/>
      <c r="C131" s="956"/>
      <c r="D131" s="956"/>
      <c r="E131" s="957"/>
      <c r="F131" s="958"/>
      <c r="G131" s="954"/>
      <c r="H131" s="955"/>
    </row>
    <row r="132" spans="1:8" ht="24.9" customHeight="1">
      <c r="A132" s="207">
        <v>118</v>
      </c>
      <c r="B132" s="208"/>
      <c r="C132" s="956"/>
      <c r="D132" s="956"/>
      <c r="E132" s="957"/>
      <c r="F132" s="958"/>
      <c r="G132" s="954"/>
      <c r="H132" s="955"/>
    </row>
    <row r="133" spans="1:8" ht="24.9" customHeight="1">
      <c r="A133" s="207">
        <v>119</v>
      </c>
      <c r="B133" s="208"/>
      <c r="C133" s="956"/>
      <c r="D133" s="956"/>
      <c r="E133" s="957"/>
      <c r="F133" s="958"/>
      <c r="G133" s="954"/>
      <c r="H133" s="955"/>
    </row>
    <row r="134" spans="1:8" ht="24.9" customHeight="1">
      <c r="A134" s="207">
        <v>120</v>
      </c>
      <c r="B134" s="208"/>
      <c r="C134" s="956"/>
      <c r="D134" s="956"/>
      <c r="E134" s="957"/>
      <c r="F134" s="958"/>
      <c r="G134" s="954"/>
      <c r="H134" s="955"/>
    </row>
    <row r="135" spans="1:8" ht="24.9" customHeight="1">
      <c r="A135" s="207">
        <v>121</v>
      </c>
      <c r="B135" s="208"/>
      <c r="C135" s="956"/>
      <c r="D135" s="956"/>
      <c r="E135" s="957"/>
      <c r="F135" s="958"/>
      <c r="G135" s="954"/>
      <c r="H135" s="955"/>
    </row>
    <row r="136" spans="1:8" ht="24.9" customHeight="1">
      <c r="A136" s="207">
        <v>122</v>
      </c>
      <c r="B136" s="208"/>
      <c r="C136" s="956"/>
      <c r="D136" s="956"/>
      <c r="E136" s="957"/>
      <c r="F136" s="958"/>
      <c r="G136" s="954"/>
      <c r="H136" s="955"/>
    </row>
    <row r="137" spans="1:8" ht="24.9" customHeight="1">
      <c r="A137" s="207">
        <v>123</v>
      </c>
      <c r="B137" s="208"/>
      <c r="C137" s="956"/>
      <c r="D137" s="956"/>
      <c r="E137" s="957"/>
      <c r="F137" s="958"/>
      <c r="G137" s="954"/>
      <c r="H137" s="955"/>
    </row>
    <row r="138" spans="1:8" ht="24.9" customHeight="1">
      <c r="A138" s="207">
        <v>124</v>
      </c>
      <c r="B138" s="208"/>
      <c r="C138" s="956"/>
      <c r="D138" s="956"/>
      <c r="E138" s="957"/>
      <c r="F138" s="958"/>
      <c r="G138" s="954"/>
      <c r="H138" s="955"/>
    </row>
    <row r="139" spans="1:8" ht="24.9" customHeight="1">
      <c r="A139" s="207">
        <v>125</v>
      </c>
      <c r="B139" s="208"/>
      <c r="C139" s="956"/>
      <c r="D139" s="956"/>
      <c r="E139" s="957"/>
      <c r="F139" s="958"/>
      <c r="G139" s="954"/>
      <c r="H139" s="955"/>
    </row>
    <row r="140" spans="1:8" ht="24.9" customHeight="1">
      <c r="A140" s="207">
        <v>126</v>
      </c>
      <c r="B140" s="208"/>
      <c r="C140" s="956"/>
      <c r="D140" s="956"/>
      <c r="E140" s="957"/>
      <c r="F140" s="958"/>
      <c r="G140" s="954"/>
      <c r="H140" s="955"/>
    </row>
    <row r="141" spans="1:8" ht="24.9" customHeight="1">
      <c r="A141" s="207">
        <v>127</v>
      </c>
      <c r="B141" s="208"/>
      <c r="C141" s="956"/>
      <c r="D141" s="956"/>
      <c r="E141" s="957"/>
      <c r="F141" s="958"/>
      <c r="G141" s="954"/>
      <c r="H141" s="955"/>
    </row>
    <row r="142" spans="1:8" ht="24.9" customHeight="1">
      <c r="A142" s="207">
        <v>128</v>
      </c>
      <c r="B142" s="208"/>
      <c r="C142" s="956"/>
      <c r="D142" s="956"/>
      <c r="E142" s="957"/>
      <c r="F142" s="958"/>
      <c r="G142" s="954"/>
      <c r="H142" s="955"/>
    </row>
    <row r="143" spans="1:8" ht="24.9" customHeight="1">
      <c r="A143" s="207">
        <v>129</v>
      </c>
      <c r="B143" s="208"/>
      <c r="C143" s="956"/>
      <c r="D143" s="956"/>
      <c r="E143" s="957"/>
      <c r="F143" s="958"/>
      <c r="G143" s="954"/>
      <c r="H143" s="955"/>
    </row>
    <row r="144" spans="1:8" ht="24.9" customHeight="1">
      <c r="A144" s="207">
        <v>130</v>
      </c>
      <c r="B144" s="209"/>
      <c r="C144" s="956"/>
      <c r="D144" s="956"/>
      <c r="E144" s="957"/>
      <c r="F144" s="958"/>
      <c r="G144" s="954"/>
      <c r="H144" s="955"/>
    </row>
    <row r="145" spans="1:8" ht="24.9" customHeight="1">
      <c r="A145" s="207">
        <v>131</v>
      </c>
      <c r="B145" s="208"/>
      <c r="C145" s="956"/>
      <c r="D145" s="956"/>
      <c r="E145" s="957"/>
      <c r="F145" s="958"/>
      <c r="G145" s="954"/>
      <c r="H145" s="955"/>
    </row>
    <row r="146" spans="1:8" ht="24.9" customHeight="1">
      <c r="A146" s="207">
        <v>132</v>
      </c>
      <c r="B146" s="208"/>
      <c r="C146" s="956"/>
      <c r="D146" s="956"/>
      <c r="E146" s="957"/>
      <c r="F146" s="958"/>
      <c r="G146" s="954"/>
      <c r="H146" s="955"/>
    </row>
    <row r="147" spans="1:8" ht="24.9" customHeight="1">
      <c r="A147" s="207">
        <v>133</v>
      </c>
      <c r="B147" s="208"/>
      <c r="C147" s="956"/>
      <c r="D147" s="956"/>
      <c r="E147" s="957"/>
      <c r="F147" s="958"/>
      <c r="G147" s="954"/>
      <c r="H147" s="955"/>
    </row>
    <row r="148" spans="1:8" ht="24.9" customHeight="1">
      <c r="A148" s="207">
        <v>134</v>
      </c>
      <c r="B148" s="208"/>
      <c r="C148" s="956"/>
      <c r="D148" s="956"/>
      <c r="E148" s="957"/>
      <c r="F148" s="958"/>
      <c r="G148" s="954"/>
      <c r="H148" s="955"/>
    </row>
    <row r="149" spans="1:8" ht="24.9" customHeight="1">
      <c r="A149" s="207">
        <v>135</v>
      </c>
      <c r="B149" s="208"/>
      <c r="C149" s="956"/>
      <c r="D149" s="956"/>
      <c r="E149" s="957"/>
      <c r="F149" s="958"/>
      <c r="G149" s="954"/>
      <c r="H149" s="955"/>
    </row>
    <row r="150" spans="1:8" ht="24.9" customHeight="1">
      <c r="A150" s="207">
        <v>136</v>
      </c>
      <c r="B150" s="208"/>
      <c r="C150" s="956"/>
      <c r="D150" s="956"/>
      <c r="E150" s="957"/>
      <c r="F150" s="958"/>
      <c r="G150" s="954"/>
      <c r="H150" s="955"/>
    </row>
    <row r="151" spans="1:8" ht="24.9" customHeight="1">
      <c r="A151" s="207">
        <v>137</v>
      </c>
      <c r="B151" s="208"/>
      <c r="C151" s="956"/>
      <c r="D151" s="956"/>
      <c r="E151" s="957"/>
      <c r="F151" s="958"/>
      <c r="G151" s="954"/>
      <c r="H151" s="955"/>
    </row>
    <row r="152" spans="1:8" ht="24.9" customHeight="1">
      <c r="A152" s="207">
        <v>138</v>
      </c>
      <c r="B152" s="208"/>
      <c r="C152" s="956"/>
      <c r="D152" s="956"/>
      <c r="E152" s="957"/>
      <c r="F152" s="958"/>
      <c r="G152" s="954"/>
      <c r="H152" s="955"/>
    </row>
    <row r="153" spans="1:8" ht="24.9" customHeight="1">
      <c r="A153" s="207">
        <v>139</v>
      </c>
      <c r="B153" s="208"/>
      <c r="C153" s="956"/>
      <c r="D153" s="956"/>
      <c r="E153" s="957"/>
      <c r="F153" s="958"/>
      <c r="G153" s="954"/>
      <c r="H153" s="955"/>
    </row>
    <row r="154" spans="1:8" ht="24.9" customHeight="1">
      <c r="A154" s="207">
        <v>140</v>
      </c>
      <c r="B154" s="208"/>
      <c r="C154" s="956"/>
      <c r="D154" s="956"/>
      <c r="E154" s="957"/>
      <c r="F154" s="958"/>
      <c r="G154" s="954"/>
      <c r="H154" s="955"/>
    </row>
    <row r="155" spans="1:8" ht="24.9" customHeight="1">
      <c r="A155" s="207">
        <v>141</v>
      </c>
      <c r="B155" s="208"/>
      <c r="C155" s="956"/>
      <c r="D155" s="956"/>
      <c r="E155" s="957"/>
      <c r="F155" s="958"/>
      <c r="G155" s="954"/>
      <c r="H155" s="955"/>
    </row>
    <row r="156" spans="1:8" ht="24.9" customHeight="1">
      <c r="A156" s="207">
        <v>142</v>
      </c>
      <c r="B156" s="208"/>
      <c r="C156" s="956"/>
      <c r="D156" s="956"/>
      <c r="E156" s="957"/>
      <c r="F156" s="958"/>
      <c r="G156" s="954"/>
      <c r="H156" s="955"/>
    </row>
    <row r="157" spans="1:8" ht="24.9" customHeight="1">
      <c r="A157" s="207">
        <v>143</v>
      </c>
      <c r="B157" s="208"/>
      <c r="C157" s="956"/>
      <c r="D157" s="956"/>
      <c r="E157" s="957"/>
      <c r="F157" s="958"/>
      <c r="G157" s="954"/>
      <c r="H157" s="955"/>
    </row>
    <row r="158" spans="1:8" ht="24.9" customHeight="1">
      <c r="A158" s="207">
        <v>144</v>
      </c>
      <c r="B158" s="208"/>
      <c r="C158" s="956"/>
      <c r="D158" s="956"/>
      <c r="E158" s="957"/>
      <c r="F158" s="958"/>
      <c r="G158" s="954"/>
      <c r="H158" s="955"/>
    </row>
    <row r="159" spans="1:8" ht="24.9" customHeight="1">
      <c r="A159" s="207">
        <v>145</v>
      </c>
      <c r="B159" s="208"/>
      <c r="C159" s="956"/>
      <c r="D159" s="956"/>
      <c r="E159" s="957"/>
      <c r="F159" s="958"/>
      <c r="G159" s="954"/>
      <c r="H159" s="955"/>
    </row>
    <row r="160" spans="1:8" ht="24.9" customHeight="1">
      <c r="A160" s="207">
        <v>146</v>
      </c>
      <c r="B160" s="208"/>
      <c r="C160" s="956"/>
      <c r="D160" s="956"/>
      <c r="E160" s="957"/>
      <c r="F160" s="958"/>
      <c r="G160" s="954"/>
      <c r="H160" s="955"/>
    </row>
    <row r="161" spans="1:8" ht="24.9" customHeight="1">
      <c r="A161" s="207">
        <v>147</v>
      </c>
      <c r="B161" s="208"/>
      <c r="C161" s="956"/>
      <c r="D161" s="956"/>
      <c r="E161" s="957"/>
      <c r="F161" s="958"/>
      <c r="G161" s="954"/>
      <c r="H161" s="955"/>
    </row>
    <row r="162" spans="1:8" ht="24.9" customHeight="1">
      <c r="A162" s="207">
        <v>148</v>
      </c>
      <c r="B162" s="208"/>
      <c r="C162" s="956"/>
      <c r="D162" s="956"/>
      <c r="E162" s="957"/>
      <c r="F162" s="958"/>
      <c r="G162" s="954"/>
      <c r="H162" s="955"/>
    </row>
    <row r="163" spans="1:8" ht="24.9" customHeight="1">
      <c r="A163" s="207">
        <v>149</v>
      </c>
      <c r="B163" s="208"/>
      <c r="C163" s="956"/>
      <c r="D163" s="956"/>
      <c r="E163" s="957"/>
      <c r="F163" s="958"/>
      <c r="G163" s="954"/>
      <c r="H163" s="955"/>
    </row>
    <row r="164" spans="1:8" ht="24.9" customHeight="1">
      <c r="A164" s="207">
        <v>150</v>
      </c>
      <c r="B164" s="208"/>
      <c r="C164" s="956"/>
      <c r="D164" s="956"/>
      <c r="E164" s="957"/>
      <c r="F164" s="958"/>
      <c r="G164" s="954"/>
      <c r="H164" s="955"/>
    </row>
    <row r="165" spans="1:8" ht="24.9" customHeight="1">
      <c r="A165" s="207">
        <v>151</v>
      </c>
      <c r="B165" s="208"/>
      <c r="C165" s="956"/>
      <c r="D165" s="956"/>
      <c r="E165" s="957"/>
      <c r="F165" s="958"/>
      <c r="G165" s="954"/>
      <c r="H165" s="955"/>
    </row>
    <row r="166" spans="1:8" ht="24.9" customHeight="1">
      <c r="A166" s="207">
        <v>152</v>
      </c>
      <c r="B166" s="208"/>
      <c r="C166" s="956"/>
      <c r="D166" s="956"/>
      <c r="E166" s="957"/>
      <c r="F166" s="958"/>
      <c r="G166" s="954"/>
      <c r="H166" s="955"/>
    </row>
    <row r="167" spans="1:8" ht="24.9" customHeight="1">
      <c r="A167" s="207">
        <v>153</v>
      </c>
      <c r="B167" s="208"/>
      <c r="C167" s="956"/>
      <c r="D167" s="956"/>
      <c r="E167" s="957"/>
      <c r="F167" s="958"/>
      <c r="G167" s="954"/>
      <c r="H167" s="955"/>
    </row>
    <row r="168" spans="1:8" ht="24.9" customHeight="1">
      <c r="A168" s="207">
        <v>154</v>
      </c>
      <c r="B168" s="208"/>
      <c r="C168" s="956"/>
      <c r="D168" s="956"/>
      <c r="E168" s="957"/>
      <c r="F168" s="958"/>
      <c r="G168" s="954"/>
      <c r="H168" s="955"/>
    </row>
    <row r="169" spans="1:8" ht="24.9" customHeight="1">
      <c r="A169" s="207">
        <v>155</v>
      </c>
      <c r="B169" s="209"/>
      <c r="C169" s="1007"/>
      <c r="D169" s="1007"/>
      <c r="E169" s="957"/>
      <c r="F169" s="958"/>
      <c r="G169" s="954"/>
      <c r="H169" s="955"/>
    </row>
    <row r="170" spans="1:8" ht="24.9" customHeight="1">
      <c r="A170" s="207">
        <v>156</v>
      </c>
      <c r="B170" s="208"/>
      <c r="C170" s="956"/>
      <c r="D170" s="956"/>
      <c r="E170" s="957"/>
      <c r="F170" s="958"/>
      <c r="G170" s="954"/>
      <c r="H170" s="955"/>
    </row>
    <row r="171" spans="1:8" ht="24.9" customHeight="1">
      <c r="A171" s="207">
        <v>157</v>
      </c>
      <c r="B171" s="208"/>
      <c r="C171" s="956"/>
      <c r="D171" s="956"/>
      <c r="E171" s="957"/>
      <c r="F171" s="958"/>
      <c r="G171" s="954"/>
      <c r="H171" s="955"/>
    </row>
    <row r="172" spans="1:8" ht="24.9" customHeight="1">
      <c r="A172" s="207">
        <v>158</v>
      </c>
      <c r="B172" s="208"/>
      <c r="C172" s="956"/>
      <c r="D172" s="956"/>
      <c r="E172" s="957"/>
      <c r="F172" s="958"/>
      <c r="G172" s="954"/>
      <c r="H172" s="955"/>
    </row>
    <row r="173" spans="1:8" ht="24.9" customHeight="1">
      <c r="A173" s="207">
        <v>159</v>
      </c>
      <c r="B173" s="208"/>
      <c r="C173" s="956"/>
      <c r="D173" s="956"/>
      <c r="E173" s="957"/>
      <c r="F173" s="958"/>
      <c r="G173" s="954"/>
      <c r="H173" s="955"/>
    </row>
    <row r="174" spans="1:8" ht="24.9" customHeight="1">
      <c r="A174" s="207">
        <v>160</v>
      </c>
      <c r="B174" s="208"/>
      <c r="C174" s="956"/>
      <c r="D174" s="956"/>
      <c r="E174" s="957"/>
      <c r="F174" s="958"/>
      <c r="G174" s="954"/>
      <c r="H174" s="955"/>
    </row>
    <row r="175" spans="1:8" ht="24.9" customHeight="1">
      <c r="A175" s="207">
        <v>161</v>
      </c>
      <c r="B175" s="208"/>
      <c r="C175" s="956"/>
      <c r="D175" s="956"/>
      <c r="E175" s="957"/>
      <c r="F175" s="958"/>
      <c r="G175" s="954"/>
      <c r="H175" s="955"/>
    </row>
    <row r="176" spans="1:8" ht="24.9" customHeight="1">
      <c r="A176" s="207">
        <v>162</v>
      </c>
      <c r="B176" s="208"/>
      <c r="C176" s="956"/>
      <c r="D176" s="956"/>
      <c r="E176" s="957"/>
      <c r="F176" s="958"/>
      <c r="G176" s="954"/>
      <c r="H176" s="955"/>
    </row>
    <row r="177" spans="1:8" ht="24.9" customHeight="1">
      <c r="A177" s="207">
        <v>163</v>
      </c>
      <c r="B177" s="208"/>
      <c r="C177" s="956"/>
      <c r="D177" s="956"/>
      <c r="E177" s="957"/>
      <c r="F177" s="958"/>
      <c r="G177" s="954"/>
      <c r="H177" s="955"/>
    </row>
    <row r="178" spans="1:8" ht="24.9" customHeight="1">
      <c r="A178" s="207">
        <v>164</v>
      </c>
      <c r="B178" s="208"/>
      <c r="C178" s="956"/>
      <c r="D178" s="956"/>
      <c r="E178" s="957"/>
      <c r="F178" s="958"/>
      <c r="G178" s="954"/>
      <c r="H178" s="955"/>
    </row>
    <row r="179" spans="1:8" ht="24.9" customHeight="1">
      <c r="A179" s="207">
        <v>165</v>
      </c>
      <c r="B179" s="208"/>
      <c r="C179" s="956"/>
      <c r="D179" s="956"/>
      <c r="E179" s="957"/>
      <c r="F179" s="958"/>
      <c r="G179" s="954"/>
      <c r="H179" s="955"/>
    </row>
    <row r="180" spans="1:8" ht="24.9" customHeight="1">
      <c r="A180" s="207">
        <v>166</v>
      </c>
      <c r="B180" s="208"/>
      <c r="C180" s="956"/>
      <c r="D180" s="956"/>
      <c r="E180" s="957"/>
      <c r="F180" s="958"/>
      <c r="G180" s="954"/>
      <c r="H180" s="955"/>
    </row>
    <row r="181" spans="1:8" ht="24.9" customHeight="1">
      <c r="A181" s="207">
        <v>167</v>
      </c>
      <c r="B181" s="208"/>
      <c r="C181" s="956"/>
      <c r="D181" s="956"/>
      <c r="E181" s="957"/>
      <c r="F181" s="958"/>
      <c r="G181" s="954"/>
      <c r="H181" s="955"/>
    </row>
    <row r="182" spans="1:8" ht="24.9" customHeight="1">
      <c r="A182" s="207">
        <v>168</v>
      </c>
      <c r="B182" s="208"/>
      <c r="C182" s="956"/>
      <c r="D182" s="956"/>
      <c r="E182" s="957"/>
      <c r="F182" s="958"/>
      <c r="G182" s="954"/>
      <c r="H182" s="955"/>
    </row>
    <row r="183" spans="1:8" ht="24.9" customHeight="1">
      <c r="A183" s="207">
        <v>169</v>
      </c>
      <c r="B183" s="208"/>
      <c r="C183" s="956"/>
      <c r="D183" s="956"/>
      <c r="E183" s="957"/>
      <c r="F183" s="958"/>
      <c r="G183" s="954"/>
      <c r="H183" s="955"/>
    </row>
    <row r="184" spans="1:8" ht="24.9" customHeight="1">
      <c r="A184" s="207">
        <v>170</v>
      </c>
      <c r="B184" s="208"/>
      <c r="C184" s="956"/>
      <c r="D184" s="956"/>
      <c r="E184" s="957"/>
      <c r="F184" s="958"/>
      <c r="G184" s="954"/>
      <c r="H184" s="955"/>
    </row>
    <row r="185" spans="1:8" ht="24.9" customHeight="1">
      <c r="A185" s="207">
        <v>171</v>
      </c>
      <c r="B185" s="208"/>
      <c r="C185" s="956"/>
      <c r="D185" s="956"/>
      <c r="E185" s="957"/>
      <c r="F185" s="958"/>
      <c r="G185" s="954"/>
      <c r="H185" s="955"/>
    </row>
    <row r="186" spans="1:8" ht="24.9" customHeight="1">
      <c r="A186" s="207">
        <v>172</v>
      </c>
      <c r="B186" s="208"/>
      <c r="C186" s="956"/>
      <c r="D186" s="956"/>
      <c r="E186" s="957"/>
      <c r="F186" s="958"/>
      <c r="G186" s="954"/>
      <c r="H186" s="955"/>
    </row>
    <row r="187" spans="1:8" ht="24.9" customHeight="1">
      <c r="A187" s="207">
        <v>173</v>
      </c>
      <c r="B187" s="208"/>
      <c r="C187" s="956"/>
      <c r="D187" s="956"/>
      <c r="E187" s="957"/>
      <c r="F187" s="958"/>
      <c r="G187" s="954"/>
      <c r="H187" s="955"/>
    </row>
    <row r="188" spans="1:8" ht="24.9" customHeight="1">
      <c r="A188" s="207">
        <v>174</v>
      </c>
      <c r="B188" s="208"/>
      <c r="C188" s="956"/>
      <c r="D188" s="956"/>
      <c r="E188" s="957"/>
      <c r="F188" s="958"/>
      <c r="G188" s="954"/>
      <c r="H188" s="955"/>
    </row>
    <row r="189" spans="1:8" ht="24.9" customHeight="1">
      <c r="A189" s="207">
        <v>175</v>
      </c>
      <c r="B189" s="208"/>
      <c r="C189" s="956"/>
      <c r="D189" s="956"/>
      <c r="E189" s="957"/>
      <c r="F189" s="958"/>
      <c r="G189" s="954"/>
      <c r="H189" s="955"/>
    </row>
    <row r="190" spans="1:8" ht="24.9" customHeight="1">
      <c r="A190" s="207">
        <v>176</v>
      </c>
      <c r="B190" s="208"/>
      <c r="C190" s="956"/>
      <c r="D190" s="956"/>
      <c r="E190" s="957"/>
      <c r="F190" s="958"/>
      <c r="G190" s="954"/>
      <c r="H190" s="955"/>
    </row>
    <row r="191" spans="1:8" ht="24.9" customHeight="1">
      <c r="A191" s="207">
        <v>177</v>
      </c>
      <c r="B191" s="208"/>
      <c r="C191" s="956"/>
      <c r="D191" s="956"/>
      <c r="E191" s="957"/>
      <c r="F191" s="958"/>
      <c r="G191" s="954"/>
      <c r="H191" s="955"/>
    </row>
    <row r="192" spans="1:8" ht="24.9" customHeight="1">
      <c r="A192" s="207">
        <v>178</v>
      </c>
      <c r="B192" s="208"/>
      <c r="C192" s="956"/>
      <c r="D192" s="956"/>
      <c r="E192" s="957"/>
      <c r="F192" s="958"/>
      <c r="G192" s="954"/>
      <c r="H192" s="955"/>
    </row>
    <row r="193" spans="1:8" ht="24.9" customHeight="1">
      <c r="A193" s="207">
        <v>179</v>
      </c>
      <c r="B193" s="208"/>
      <c r="C193" s="956"/>
      <c r="D193" s="956"/>
      <c r="E193" s="957"/>
      <c r="F193" s="958"/>
      <c r="G193" s="954"/>
      <c r="H193" s="955"/>
    </row>
    <row r="194" spans="1:8" ht="24.9" customHeight="1">
      <c r="A194" s="207">
        <v>180</v>
      </c>
      <c r="B194" s="209"/>
      <c r="C194" s="1007"/>
      <c r="D194" s="1007"/>
      <c r="E194" s="957"/>
      <c r="F194" s="958"/>
      <c r="G194" s="954"/>
      <c r="H194" s="955"/>
    </row>
    <row r="195" spans="1:8" ht="24.9" customHeight="1">
      <c r="A195" s="207">
        <v>181</v>
      </c>
      <c r="B195" s="208"/>
      <c r="C195" s="956"/>
      <c r="D195" s="956"/>
      <c r="E195" s="957"/>
      <c r="F195" s="958"/>
      <c r="G195" s="954"/>
      <c r="H195" s="955"/>
    </row>
    <row r="196" spans="1:8" ht="24.9" customHeight="1">
      <c r="A196" s="207">
        <v>182</v>
      </c>
      <c r="B196" s="208"/>
      <c r="C196" s="956"/>
      <c r="D196" s="956"/>
      <c r="E196" s="957"/>
      <c r="F196" s="958"/>
      <c r="G196" s="954"/>
      <c r="H196" s="955"/>
    </row>
    <row r="197" spans="1:8" ht="24.9" customHeight="1">
      <c r="A197" s="207">
        <v>183</v>
      </c>
      <c r="B197" s="208"/>
      <c r="C197" s="956"/>
      <c r="D197" s="956"/>
      <c r="E197" s="957"/>
      <c r="F197" s="958"/>
      <c r="G197" s="954"/>
      <c r="H197" s="955"/>
    </row>
    <row r="198" spans="1:8" ht="24.9" customHeight="1">
      <c r="A198" s="207">
        <v>184</v>
      </c>
      <c r="B198" s="208"/>
      <c r="C198" s="956"/>
      <c r="D198" s="956"/>
      <c r="E198" s="957"/>
      <c r="F198" s="958"/>
      <c r="G198" s="954"/>
      <c r="H198" s="955"/>
    </row>
    <row r="199" spans="1:8" ht="24.9" customHeight="1">
      <c r="A199" s="207">
        <v>185</v>
      </c>
      <c r="B199" s="208"/>
      <c r="C199" s="956"/>
      <c r="D199" s="956"/>
      <c r="E199" s="957"/>
      <c r="F199" s="958"/>
      <c r="G199" s="954"/>
      <c r="H199" s="955"/>
    </row>
    <row r="200" spans="1:8" ht="24.9" customHeight="1">
      <c r="A200" s="207">
        <v>186</v>
      </c>
      <c r="B200" s="208"/>
      <c r="C200" s="956"/>
      <c r="D200" s="956"/>
      <c r="E200" s="957"/>
      <c r="F200" s="958"/>
      <c r="G200" s="954"/>
      <c r="H200" s="955"/>
    </row>
    <row r="201" spans="1:8" ht="24.9" customHeight="1">
      <c r="A201" s="207">
        <v>187</v>
      </c>
      <c r="B201" s="208"/>
      <c r="C201" s="956"/>
      <c r="D201" s="956"/>
      <c r="E201" s="957"/>
      <c r="F201" s="958"/>
      <c r="G201" s="954"/>
      <c r="H201" s="955"/>
    </row>
    <row r="202" spans="1:8" ht="24.9" customHeight="1">
      <c r="A202" s="207">
        <v>188</v>
      </c>
      <c r="B202" s="208"/>
      <c r="C202" s="956"/>
      <c r="D202" s="956"/>
      <c r="E202" s="957"/>
      <c r="F202" s="958"/>
      <c r="G202" s="954"/>
      <c r="H202" s="955"/>
    </row>
    <row r="203" spans="1:8" ht="24.9" customHeight="1">
      <c r="A203" s="207">
        <v>189</v>
      </c>
      <c r="B203" s="208"/>
      <c r="C203" s="956"/>
      <c r="D203" s="956"/>
      <c r="E203" s="957"/>
      <c r="F203" s="958"/>
      <c r="G203" s="954"/>
      <c r="H203" s="955"/>
    </row>
    <row r="204" spans="1:8" ht="24.9" customHeight="1">
      <c r="A204" s="207">
        <v>190</v>
      </c>
      <c r="B204" s="208"/>
      <c r="C204" s="956"/>
      <c r="D204" s="956"/>
      <c r="E204" s="957"/>
      <c r="F204" s="958"/>
      <c r="G204" s="954"/>
      <c r="H204" s="955"/>
    </row>
    <row r="205" spans="1:8" ht="24.9" customHeight="1">
      <c r="A205" s="207">
        <v>191</v>
      </c>
      <c r="B205" s="208"/>
      <c r="C205" s="956"/>
      <c r="D205" s="956"/>
      <c r="E205" s="957"/>
      <c r="F205" s="958"/>
      <c r="G205" s="954"/>
      <c r="H205" s="955"/>
    </row>
    <row r="206" spans="1:8" ht="24.9" customHeight="1">
      <c r="A206" s="207">
        <v>192</v>
      </c>
      <c r="B206" s="208"/>
      <c r="C206" s="956"/>
      <c r="D206" s="956"/>
      <c r="E206" s="957"/>
      <c r="F206" s="958"/>
      <c r="G206" s="954"/>
      <c r="H206" s="955"/>
    </row>
    <row r="207" spans="1:8" ht="24.75" customHeight="1">
      <c r="A207" s="207">
        <v>193</v>
      </c>
      <c r="B207" s="208"/>
      <c r="C207" s="956"/>
      <c r="D207" s="956"/>
      <c r="E207" s="957"/>
      <c r="F207" s="958"/>
      <c r="G207" s="954"/>
      <c r="H207" s="955"/>
    </row>
    <row r="208" spans="1:8" ht="24.75" customHeight="1">
      <c r="A208" s="207">
        <v>194</v>
      </c>
      <c r="B208" s="208"/>
      <c r="C208" s="956"/>
      <c r="D208" s="956"/>
      <c r="E208" s="957"/>
      <c r="F208" s="958"/>
      <c r="G208" s="954"/>
      <c r="H208" s="955"/>
    </row>
    <row r="209" spans="1:8" ht="24.75" customHeight="1">
      <c r="A209" s="207">
        <v>195</v>
      </c>
      <c r="B209" s="208"/>
      <c r="C209" s="956"/>
      <c r="D209" s="956"/>
      <c r="E209" s="957"/>
      <c r="F209" s="958"/>
      <c r="G209" s="954"/>
      <c r="H209" s="955"/>
    </row>
    <row r="210" spans="1:8" ht="24.75" customHeight="1">
      <c r="A210" s="207">
        <v>196</v>
      </c>
      <c r="B210" s="208"/>
      <c r="C210" s="956"/>
      <c r="D210" s="956"/>
      <c r="E210" s="957"/>
      <c r="F210" s="958"/>
      <c r="G210" s="954"/>
      <c r="H210" s="955"/>
    </row>
    <row r="211" spans="1:8" ht="24.75" customHeight="1">
      <c r="A211" s="207">
        <v>197</v>
      </c>
      <c r="B211" s="208"/>
      <c r="C211" s="956"/>
      <c r="D211" s="956"/>
      <c r="E211" s="957"/>
      <c r="F211" s="958"/>
      <c r="G211" s="954"/>
      <c r="H211" s="955"/>
    </row>
    <row r="212" spans="1:8" ht="24.75" customHeight="1">
      <c r="A212" s="207">
        <v>198</v>
      </c>
      <c r="B212" s="208"/>
      <c r="C212" s="956"/>
      <c r="D212" s="956"/>
      <c r="E212" s="957"/>
      <c r="F212" s="958"/>
      <c r="G212" s="954"/>
      <c r="H212" s="955"/>
    </row>
    <row r="213" spans="1:8" ht="24.75" customHeight="1">
      <c r="A213" s="207">
        <v>199</v>
      </c>
      <c r="B213" s="208"/>
      <c r="C213" s="956"/>
      <c r="D213" s="956"/>
      <c r="E213" s="957"/>
      <c r="F213" s="958"/>
      <c r="G213" s="954"/>
      <c r="H213" s="955"/>
    </row>
    <row r="214" spans="1:8" ht="24.75" customHeight="1">
      <c r="A214" s="207">
        <v>200</v>
      </c>
      <c r="B214" s="208"/>
      <c r="C214" s="956"/>
      <c r="D214" s="956"/>
      <c r="E214" s="957"/>
      <c r="F214" s="958"/>
      <c r="G214" s="954"/>
      <c r="H214" s="955"/>
    </row>
    <row r="215" spans="1:8" ht="24.9" customHeight="1">
      <c r="A215" s="207">
        <v>201</v>
      </c>
      <c r="B215" s="209"/>
      <c r="C215" s="976"/>
      <c r="D215" s="977"/>
      <c r="E215" s="976"/>
      <c r="F215" s="977"/>
      <c r="G215" s="954"/>
      <c r="H215" s="955"/>
    </row>
    <row r="216" spans="1:8" ht="24.9" customHeight="1">
      <c r="A216" s="207">
        <v>202</v>
      </c>
      <c r="B216" s="208"/>
      <c r="C216" s="956"/>
      <c r="D216" s="956"/>
      <c r="E216" s="957"/>
      <c r="F216" s="958"/>
      <c r="G216" s="954"/>
      <c r="H216" s="955"/>
    </row>
    <row r="217" spans="1:8" ht="24.9" customHeight="1">
      <c r="A217" s="207">
        <v>203</v>
      </c>
      <c r="B217" s="208"/>
      <c r="C217" s="956"/>
      <c r="D217" s="956"/>
      <c r="E217" s="957"/>
      <c r="F217" s="958"/>
      <c r="G217" s="954"/>
      <c r="H217" s="955"/>
    </row>
    <row r="218" spans="1:8" ht="24.9" customHeight="1">
      <c r="A218" s="207">
        <v>204</v>
      </c>
      <c r="B218" s="208"/>
      <c r="C218" s="956"/>
      <c r="D218" s="956"/>
      <c r="E218" s="957"/>
      <c r="F218" s="958"/>
      <c r="G218" s="954"/>
      <c r="H218" s="955"/>
    </row>
    <row r="219" spans="1:8" ht="24.9" customHeight="1">
      <c r="A219" s="207">
        <v>205</v>
      </c>
      <c r="B219" s="208"/>
      <c r="C219" s="956"/>
      <c r="D219" s="956"/>
      <c r="E219" s="957"/>
      <c r="F219" s="958"/>
      <c r="G219" s="954"/>
      <c r="H219" s="955"/>
    </row>
    <row r="220" spans="1:8" ht="24.9" customHeight="1">
      <c r="A220" s="207">
        <v>206</v>
      </c>
      <c r="B220" s="208"/>
      <c r="C220" s="956"/>
      <c r="D220" s="956"/>
      <c r="E220" s="957"/>
      <c r="F220" s="958"/>
      <c r="G220" s="954"/>
      <c r="H220" s="955"/>
    </row>
    <row r="221" spans="1:8" ht="24.9" customHeight="1">
      <c r="A221" s="207">
        <v>207</v>
      </c>
      <c r="B221" s="208"/>
      <c r="C221" s="956"/>
      <c r="D221" s="956"/>
      <c r="E221" s="957"/>
      <c r="F221" s="958"/>
      <c r="G221" s="954"/>
      <c r="H221" s="955"/>
    </row>
    <row r="222" spans="1:8" ht="24.9" customHeight="1">
      <c r="A222" s="207">
        <v>208</v>
      </c>
      <c r="B222" s="208"/>
      <c r="C222" s="956"/>
      <c r="D222" s="956"/>
      <c r="E222" s="957"/>
      <c r="F222" s="958"/>
      <c r="G222" s="954"/>
      <c r="H222" s="955"/>
    </row>
    <row r="223" spans="1:8" ht="24.9" customHeight="1">
      <c r="A223" s="207">
        <v>209</v>
      </c>
      <c r="B223" s="208"/>
      <c r="C223" s="956"/>
      <c r="D223" s="956"/>
      <c r="E223" s="957"/>
      <c r="F223" s="958"/>
      <c r="G223" s="954"/>
      <c r="H223" s="955"/>
    </row>
    <row r="224" spans="1:8" ht="24.9" customHeight="1">
      <c r="A224" s="207">
        <v>210</v>
      </c>
      <c r="B224" s="208"/>
      <c r="C224" s="956"/>
      <c r="D224" s="956"/>
      <c r="E224" s="957"/>
      <c r="F224" s="958"/>
      <c r="G224" s="954"/>
      <c r="H224" s="955"/>
    </row>
    <row r="225" spans="1:8" ht="24.9" customHeight="1">
      <c r="A225" s="207">
        <v>211</v>
      </c>
      <c r="B225" s="208"/>
      <c r="C225" s="956"/>
      <c r="D225" s="956"/>
      <c r="E225" s="957"/>
      <c r="F225" s="958"/>
      <c r="G225" s="954"/>
      <c r="H225" s="955"/>
    </row>
    <row r="226" spans="1:8" ht="24.9" customHeight="1">
      <c r="A226" s="207">
        <v>212</v>
      </c>
      <c r="B226" s="208"/>
      <c r="C226" s="956"/>
      <c r="D226" s="956"/>
      <c r="E226" s="957"/>
      <c r="F226" s="958"/>
      <c r="G226" s="954"/>
      <c r="H226" s="955"/>
    </row>
    <row r="227" spans="1:8" ht="24.9" customHeight="1">
      <c r="A227" s="207">
        <v>213</v>
      </c>
      <c r="B227" s="208"/>
      <c r="C227" s="956"/>
      <c r="D227" s="956"/>
      <c r="E227" s="957"/>
      <c r="F227" s="958"/>
      <c r="G227" s="954"/>
      <c r="H227" s="955"/>
    </row>
    <row r="228" spans="1:8" ht="24.9" customHeight="1">
      <c r="A228" s="207">
        <v>214</v>
      </c>
      <c r="B228" s="208"/>
      <c r="C228" s="956"/>
      <c r="D228" s="956"/>
      <c r="E228" s="957"/>
      <c r="F228" s="958"/>
      <c r="G228" s="954"/>
      <c r="H228" s="955"/>
    </row>
    <row r="229" spans="1:8" ht="24.9" customHeight="1">
      <c r="A229" s="207">
        <v>215</v>
      </c>
      <c r="B229" s="208"/>
      <c r="C229" s="956"/>
      <c r="D229" s="956"/>
      <c r="E229" s="957"/>
      <c r="F229" s="958"/>
      <c r="G229" s="954"/>
      <c r="H229" s="955"/>
    </row>
    <row r="230" spans="1:8" ht="24.9" customHeight="1">
      <c r="A230" s="207">
        <v>216</v>
      </c>
      <c r="B230" s="208"/>
      <c r="C230" s="956"/>
      <c r="D230" s="956"/>
      <c r="E230" s="957"/>
      <c r="F230" s="958"/>
      <c r="G230" s="954"/>
      <c r="H230" s="955"/>
    </row>
    <row r="231" spans="1:8" ht="24.9" customHeight="1">
      <c r="A231" s="207">
        <v>217</v>
      </c>
      <c r="B231" s="208"/>
      <c r="C231" s="956"/>
      <c r="D231" s="956"/>
      <c r="E231" s="957"/>
      <c r="F231" s="958"/>
      <c r="G231" s="954"/>
      <c r="H231" s="955"/>
    </row>
    <row r="232" spans="1:8" ht="24.9" customHeight="1">
      <c r="A232" s="207">
        <v>218</v>
      </c>
      <c r="B232" s="208"/>
      <c r="C232" s="956"/>
      <c r="D232" s="956"/>
      <c r="E232" s="957"/>
      <c r="F232" s="958"/>
      <c r="G232" s="954"/>
      <c r="H232" s="955"/>
    </row>
    <row r="233" spans="1:8" ht="24.9" customHeight="1">
      <c r="A233" s="207">
        <v>219</v>
      </c>
      <c r="B233" s="208"/>
      <c r="C233" s="956"/>
      <c r="D233" s="956"/>
      <c r="E233" s="957"/>
      <c r="F233" s="958"/>
      <c r="G233" s="954"/>
      <c r="H233" s="955"/>
    </row>
    <row r="234" spans="1:8" ht="24.9" customHeight="1">
      <c r="A234" s="207">
        <v>220</v>
      </c>
      <c r="B234" s="208"/>
      <c r="C234" s="956"/>
      <c r="D234" s="956"/>
      <c r="E234" s="957"/>
      <c r="F234" s="958"/>
      <c r="G234" s="954"/>
      <c r="H234" s="955"/>
    </row>
    <row r="235" spans="1:8" ht="24.9" customHeight="1">
      <c r="A235" s="207">
        <v>221</v>
      </c>
      <c r="B235" s="208"/>
      <c r="C235" s="956"/>
      <c r="D235" s="956"/>
      <c r="E235" s="957"/>
      <c r="F235" s="958"/>
      <c r="G235" s="954"/>
      <c r="H235" s="955"/>
    </row>
    <row r="236" spans="1:8" ht="24.9" customHeight="1">
      <c r="A236" s="207">
        <v>222</v>
      </c>
      <c r="B236" s="208"/>
      <c r="C236" s="956"/>
      <c r="D236" s="956"/>
      <c r="E236" s="957"/>
      <c r="F236" s="958"/>
      <c r="G236" s="954"/>
      <c r="H236" s="955"/>
    </row>
    <row r="237" spans="1:8" ht="24.9" customHeight="1">
      <c r="A237" s="207">
        <v>223</v>
      </c>
      <c r="B237" s="208"/>
      <c r="C237" s="956"/>
      <c r="D237" s="956"/>
      <c r="E237" s="957"/>
      <c r="F237" s="958"/>
      <c r="G237" s="954"/>
      <c r="H237" s="955"/>
    </row>
    <row r="238" spans="1:8" ht="24.9" customHeight="1">
      <c r="A238" s="207">
        <v>224</v>
      </c>
      <c r="B238" s="208"/>
      <c r="C238" s="956"/>
      <c r="D238" s="956"/>
      <c r="E238" s="957"/>
      <c r="F238" s="958"/>
      <c r="G238" s="954"/>
      <c r="H238" s="955"/>
    </row>
    <row r="239" spans="1:8" ht="24.9" customHeight="1">
      <c r="A239" s="207">
        <v>225</v>
      </c>
      <c r="B239" s="208"/>
      <c r="C239" s="956"/>
      <c r="D239" s="956"/>
      <c r="E239" s="957"/>
      <c r="F239" s="958"/>
      <c r="G239" s="954"/>
      <c r="H239" s="955"/>
    </row>
    <row r="240" spans="1:8" ht="24.9" customHeight="1">
      <c r="A240" s="207">
        <v>226</v>
      </c>
      <c r="B240" s="208"/>
      <c r="C240" s="956"/>
      <c r="D240" s="956"/>
      <c r="E240" s="957"/>
      <c r="F240" s="958"/>
      <c r="G240" s="954"/>
      <c r="H240" s="955"/>
    </row>
    <row r="241" spans="1:8" ht="24.9" customHeight="1">
      <c r="A241" s="207">
        <v>227</v>
      </c>
      <c r="B241" s="208"/>
      <c r="C241" s="956"/>
      <c r="D241" s="956"/>
      <c r="E241" s="957"/>
      <c r="F241" s="958"/>
      <c r="G241" s="954"/>
      <c r="H241" s="955"/>
    </row>
    <row r="242" spans="1:8" ht="24.9" customHeight="1">
      <c r="A242" s="207">
        <v>228</v>
      </c>
      <c r="B242" s="208"/>
      <c r="C242" s="956"/>
      <c r="D242" s="956"/>
      <c r="E242" s="957"/>
      <c r="F242" s="958"/>
      <c r="G242" s="954"/>
      <c r="H242" s="955"/>
    </row>
    <row r="243" spans="1:8" ht="24.9" customHeight="1">
      <c r="A243" s="207">
        <v>229</v>
      </c>
      <c r="B243" s="208"/>
      <c r="C243" s="956"/>
      <c r="D243" s="956"/>
      <c r="E243" s="957"/>
      <c r="F243" s="958"/>
      <c r="G243" s="954"/>
      <c r="H243" s="955"/>
    </row>
    <row r="244" spans="1:8" ht="24.9" customHeight="1">
      <c r="A244" s="207">
        <v>230</v>
      </c>
      <c r="B244" s="209"/>
      <c r="C244" s="956"/>
      <c r="D244" s="956"/>
      <c r="E244" s="957"/>
      <c r="F244" s="958"/>
      <c r="G244" s="954"/>
      <c r="H244" s="955"/>
    </row>
    <row r="245" spans="1:8" ht="24.9" customHeight="1">
      <c r="A245" s="207">
        <v>231</v>
      </c>
      <c r="B245" s="208"/>
      <c r="C245" s="956"/>
      <c r="D245" s="956"/>
      <c r="E245" s="957"/>
      <c r="F245" s="958"/>
      <c r="G245" s="954"/>
      <c r="H245" s="955"/>
    </row>
    <row r="246" spans="1:8" ht="24.9" customHeight="1">
      <c r="A246" s="207">
        <v>232</v>
      </c>
      <c r="B246" s="208"/>
      <c r="C246" s="956"/>
      <c r="D246" s="956"/>
      <c r="E246" s="957"/>
      <c r="F246" s="958"/>
      <c r="G246" s="954"/>
      <c r="H246" s="955"/>
    </row>
    <row r="247" spans="1:8" ht="24.9" customHeight="1">
      <c r="A247" s="207">
        <v>233</v>
      </c>
      <c r="B247" s="208"/>
      <c r="C247" s="956"/>
      <c r="D247" s="956"/>
      <c r="E247" s="957"/>
      <c r="F247" s="958"/>
      <c r="G247" s="954"/>
      <c r="H247" s="955"/>
    </row>
    <row r="248" spans="1:8" ht="24.9" customHeight="1">
      <c r="A248" s="207">
        <v>234</v>
      </c>
      <c r="B248" s="208"/>
      <c r="C248" s="956"/>
      <c r="D248" s="956"/>
      <c r="E248" s="957"/>
      <c r="F248" s="958"/>
      <c r="G248" s="954"/>
      <c r="H248" s="955"/>
    </row>
    <row r="249" spans="1:8" ht="24.9" customHeight="1">
      <c r="A249" s="207">
        <v>235</v>
      </c>
      <c r="B249" s="208"/>
      <c r="C249" s="956"/>
      <c r="D249" s="956"/>
      <c r="E249" s="957"/>
      <c r="F249" s="958"/>
      <c r="G249" s="954"/>
      <c r="H249" s="955"/>
    </row>
    <row r="250" spans="1:8" ht="24.9" customHeight="1">
      <c r="A250" s="207">
        <v>236</v>
      </c>
      <c r="B250" s="208"/>
      <c r="C250" s="956"/>
      <c r="D250" s="956"/>
      <c r="E250" s="957"/>
      <c r="F250" s="958"/>
      <c r="G250" s="954"/>
      <c r="H250" s="955"/>
    </row>
    <row r="251" spans="1:8" ht="24.9" customHeight="1">
      <c r="A251" s="207">
        <v>237</v>
      </c>
      <c r="B251" s="208"/>
      <c r="C251" s="956"/>
      <c r="D251" s="956"/>
      <c r="E251" s="957"/>
      <c r="F251" s="958"/>
      <c r="G251" s="954"/>
      <c r="H251" s="955"/>
    </row>
    <row r="252" spans="1:8" ht="24.9" customHeight="1">
      <c r="A252" s="207">
        <v>238</v>
      </c>
      <c r="B252" s="208"/>
      <c r="C252" s="956"/>
      <c r="D252" s="956"/>
      <c r="E252" s="957"/>
      <c r="F252" s="958"/>
      <c r="G252" s="954"/>
      <c r="H252" s="955"/>
    </row>
    <row r="253" spans="1:8" ht="24.9" customHeight="1">
      <c r="A253" s="207">
        <v>239</v>
      </c>
      <c r="B253" s="208"/>
      <c r="C253" s="956"/>
      <c r="D253" s="956"/>
      <c r="E253" s="957"/>
      <c r="F253" s="958"/>
      <c r="G253" s="954"/>
      <c r="H253" s="955"/>
    </row>
    <row r="254" spans="1:8" ht="24.9" customHeight="1">
      <c r="A254" s="207">
        <v>240</v>
      </c>
      <c r="B254" s="208"/>
      <c r="C254" s="956"/>
      <c r="D254" s="956"/>
      <c r="E254" s="957"/>
      <c r="F254" s="958"/>
      <c r="G254" s="954"/>
      <c r="H254" s="955"/>
    </row>
    <row r="255" spans="1:8" ht="24.9" customHeight="1">
      <c r="A255" s="207">
        <v>241</v>
      </c>
      <c r="B255" s="208"/>
      <c r="C255" s="956"/>
      <c r="D255" s="956"/>
      <c r="E255" s="957"/>
      <c r="F255" s="958"/>
      <c r="G255" s="954"/>
      <c r="H255" s="955"/>
    </row>
    <row r="256" spans="1:8" ht="24.9" customHeight="1">
      <c r="A256" s="207">
        <v>242</v>
      </c>
      <c r="B256" s="208"/>
      <c r="C256" s="956"/>
      <c r="D256" s="956"/>
      <c r="E256" s="957"/>
      <c r="F256" s="958"/>
      <c r="G256" s="954"/>
      <c r="H256" s="955"/>
    </row>
    <row r="257" spans="1:8" ht="24.9" customHeight="1">
      <c r="A257" s="207">
        <v>243</v>
      </c>
      <c r="B257" s="208"/>
      <c r="C257" s="956"/>
      <c r="D257" s="956"/>
      <c r="E257" s="957"/>
      <c r="F257" s="958"/>
      <c r="G257" s="954"/>
      <c r="H257" s="955"/>
    </row>
    <row r="258" spans="1:8" ht="24.9" customHeight="1">
      <c r="A258" s="207">
        <v>244</v>
      </c>
      <c r="B258" s="208"/>
      <c r="C258" s="956"/>
      <c r="D258" s="956"/>
      <c r="E258" s="957"/>
      <c r="F258" s="958"/>
      <c r="G258" s="954"/>
      <c r="H258" s="955"/>
    </row>
    <row r="259" spans="1:8" ht="24.9" customHeight="1">
      <c r="A259" s="207">
        <v>245</v>
      </c>
      <c r="B259" s="208"/>
      <c r="C259" s="956"/>
      <c r="D259" s="956"/>
      <c r="E259" s="957"/>
      <c r="F259" s="958"/>
      <c r="G259" s="954"/>
      <c r="H259" s="955"/>
    </row>
    <row r="260" spans="1:8" ht="24.9" customHeight="1">
      <c r="A260" s="207">
        <v>246</v>
      </c>
      <c r="B260" s="208"/>
      <c r="C260" s="956"/>
      <c r="D260" s="956"/>
      <c r="E260" s="957"/>
      <c r="F260" s="958"/>
      <c r="G260" s="954"/>
      <c r="H260" s="955"/>
    </row>
    <row r="261" spans="1:8" ht="24.9" customHeight="1">
      <c r="A261" s="207">
        <v>247</v>
      </c>
      <c r="B261" s="208"/>
      <c r="C261" s="956"/>
      <c r="D261" s="956"/>
      <c r="E261" s="957"/>
      <c r="F261" s="958"/>
      <c r="G261" s="954"/>
      <c r="H261" s="955"/>
    </row>
    <row r="262" spans="1:8" ht="24.9" customHeight="1">
      <c r="A262" s="207">
        <v>248</v>
      </c>
      <c r="B262" s="208"/>
      <c r="C262" s="956"/>
      <c r="D262" s="956"/>
      <c r="E262" s="957"/>
      <c r="F262" s="958"/>
      <c r="G262" s="954"/>
      <c r="H262" s="955"/>
    </row>
    <row r="263" spans="1:8" ht="24.9" customHeight="1">
      <c r="A263" s="207">
        <v>249</v>
      </c>
      <c r="B263" s="208"/>
      <c r="C263" s="956"/>
      <c r="D263" s="956"/>
      <c r="E263" s="957"/>
      <c r="F263" s="958"/>
      <c r="G263" s="954"/>
      <c r="H263" s="955"/>
    </row>
    <row r="264" spans="1:8" ht="24.9" customHeight="1">
      <c r="A264" s="207">
        <v>250</v>
      </c>
      <c r="B264" s="208"/>
      <c r="C264" s="956"/>
      <c r="D264" s="956"/>
      <c r="E264" s="957"/>
      <c r="F264" s="958"/>
      <c r="G264" s="954"/>
      <c r="H264" s="955"/>
    </row>
    <row r="265" spans="1:8" ht="24.9" customHeight="1">
      <c r="A265" s="207">
        <v>251</v>
      </c>
      <c r="B265" s="208"/>
      <c r="C265" s="956"/>
      <c r="D265" s="956"/>
      <c r="E265" s="957"/>
      <c r="F265" s="958"/>
      <c r="G265" s="954"/>
      <c r="H265" s="955"/>
    </row>
    <row r="266" spans="1:8" ht="24.9" customHeight="1">
      <c r="A266" s="207">
        <v>252</v>
      </c>
      <c r="B266" s="208"/>
      <c r="C266" s="956"/>
      <c r="D266" s="956"/>
      <c r="E266" s="957"/>
      <c r="F266" s="958"/>
      <c r="G266" s="954"/>
      <c r="H266" s="955"/>
    </row>
    <row r="267" spans="1:8" ht="24.9" customHeight="1">
      <c r="A267" s="207">
        <v>253</v>
      </c>
      <c r="B267" s="208"/>
      <c r="C267" s="956"/>
      <c r="D267" s="956"/>
      <c r="E267" s="957"/>
      <c r="F267" s="958"/>
      <c r="G267" s="954"/>
      <c r="H267" s="955"/>
    </row>
    <row r="268" spans="1:8" ht="24.9" customHeight="1">
      <c r="A268" s="207">
        <v>254</v>
      </c>
      <c r="B268" s="208"/>
      <c r="C268" s="956"/>
      <c r="D268" s="956"/>
      <c r="E268" s="957"/>
      <c r="F268" s="958"/>
      <c r="G268" s="954"/>
      <c r="H268" s="955"/>
    </row>
    <row r="269" spans="1:8" ht="24.9" customHeight="1">
      <c r="A269" s="207">
        <v>255</v>
      </c>
      <c r="B269" s="209"/>
      <c r="C269" s="1007"/>
      <c r="D269" s="1007"/>
      <c r="E269" s="957"/>
      <c r="F269" s="958"/>
      <c r="G269" s="954"/>
      <c r="H269" s="955"/>
    </row>
    <row r="270" spans="1:8" ht="24.9" customHeight="1">
      <c r="A270" s="207">
        <v>256</v>
      </c>
      <c r="B270" s="208"/>
      <c r="C270" s="956"/>
      <c r="D270" s="956"/>
      <c r="E270" s="957"/>
      <c r="F270" s="958"/>
      <c r="G270" s="954"/>
      <c r="H270" s="955"/>
    </row>
    <row r="271" spans="1:8" ht="24.9" customHeight="1">
      <c r="A271" s="207">
        <v>257</v>
      </c>
      <c r="B271" s="208"/>
      <c r="C271" s="956"/>
      <c r="D271" s="956"/>
      <c r="E271" s="957"/>
      <c r="F271" s="958"/>
      <c r="G271" s="954"/>
      <c r="H271" s="955"/>
    </row>
    <row r="272" spans="1:8" ht="24.9" customHeight="1">
      <c r="A272" s="207">
        <v>258</v>
      </c>
      <c r="B272" s="208"/>
      <c r="C272" s="956"/>
      <c r="D272" s="956"/>
      <c r="E272" s="957"/>
      <c r="F272" s="958"/>
      <c r="G272" s="954"/>
      <c r="H272" s="955"/>
    </row>
    <row r="273" spans="1:8" ht="24.9" customHeight="1">
      <c r="A273" s="207">
        <v>259</v>
      </c>
      <c r="B273" s="208"/>
      <c r="C273" s="956"/>
      <c r="D273" s="956"/>
      <c r="E273" s="957"/>
      <c r="F273" s="958"/>
      <c r="G273" s="954"/>
      <c r="H273" s="955"/>
    </row>
    <row r="274" spans="1:8" ht="24.9" customHeight="1">
      <c r="A274" s="207">
        <v>260</v>
      </c>
      <c r="B274" s="208"/>
      <c r="C274" s="956"/>
      <c r="D274" s="956"/>
      <c r="E274" s="957"/>
      <c r="F274" s="958"/>
      <c r="G274" s="954"/>
      <c r="H274" s="955"/>
    </row>
    <row r="275" spans="1:8" ht="24.9" customHeight="1">
      <c r="A275" s="207">
        <v>261</v>
      </c>
      <c r="B275" s="208"/>
      <c r="C275" s="956"/>
      <c r="D275" s="956"/>
      <c r="E275" s="957"/>
      <c r="F275" s="958"/>
      <c r="G275" s="954"/>
      <c r="H275" s="955"/>
    </row>
    <row r="276" spans="1:8" ht="24.9" customHeight="1">
      <c r="A276" s="207">
        <v>262</v>
      </c>
      <c r="B276" s="208"/>
      <c r="C276" s="956"/>
      <c r="D276" s="956"/>
      <c r="E276" s="957"/>
      <c r="F276" s="958"/>
      <c r="G276" s="954"/>
      <c r="H276" s="955"/>
    </row>
    <row r="277" spans="1:8" ht="24.9" customHeight="1">
      <c r="A277" s="207">
        <v>263</v>
      </c>
      <c r="B277" s="208"/>
      <c r="C277" s="956"/>
      <c r="D277" s="956"/>
      <c r="E277" s="957"/>
      <c r="F277" s="958"/>
      <c r="G277" s="954"/>
      <c r="H277" s="955"/>
    </row>
    <row r="278" spans="1:8" ht="24.9" customHeight="1">
      <c r="A278" s="207">
        <v>264</v>
      </c>
      <c r="B278" s="208"/>
      <c r="C278" s="956"/>
      <c r="D278" s="956"/>
      <c r="E278" s="957"/>
      <c r="F278" s="958"/>
      <c r="G278" s="954"/>
      <c r="H278" s="955"/>
    </row>
    <row r="279" spans="1:8" ht="24.9" customHeight="1">
      <c r="A279" s="207">
        <v>265</v>
      </c>
      <c r="B279" s="208"/>
      <c r="C279" s="956"/>
      <c r="D279" s="956"/>
      <c r="E279" s="957"/>
      <c r="F279" s="958"/>
      <c r="G279" s="954"/>
      <c r="H279" s="955"/>
    </row>
    <row r="280" spans="1:8" ht="24.9" customHeight="1">
      <c r="A280" s="207">
        <v>266</v>
      </c>
      <c r="B280" s="208"/>
      <c r="C280" s="956"/>
      <c r="D280" s="956"/>
      <c r="E280" s="957"/>
      <c r="F280" s="958"/>
      <c r="G280" s="954"/>
      <c r="H280" s="955"/>
    </row>
    <row r="281" spans="1:8" ht="24.9" customHeight="1">
      <c r="A281" s="207">
        <v>267</v>
      </c>
      <c r="B281" s="208"/>
      <c r="C281" s="956"/>
      <c r="D281" s="956"/>
      <c r="E281" s="957"/>
      <c r="F281" s="958"/>
      <c r="G281" s="954"/>
      <c r="H281" s="955"/>
    </row>
    <row r="282" spans="1:8" ht="24.9" customHeight="1">
      <c r="A282" s="207">
        <v>268</v>
      </c>
      <c r="B282" s="208"/>
      <c r="C282" s="956"/>
      <c r="D282" s="956"/>
      <c r="E282" s="957"/>
      <c r="F282" s="958"/>
      <c r="G282" s="954"/>
      <c r="H282" s="955"/>
    </row>
    <row r="283" spans="1:8" ht="24.9" customHeight="1">
      <c r="A283" s="207">
        <v>269</v>
      </c>
      <c r="B283" s="208"/>
      <c r="C283" s="956"/>
      <c r="D283" s="956"/>
      <c r="E283" s="957"/>
      <c r="F283" s="958"/>
      <c r="G283" s="954"/>
      <c r="H283" s="955"/>
    </row>
    <row r="284" spans="1:8" ht="24.9" customHeight="1">
      <c r="A284" s="207">
        <v>270</v>
      </c>
      <c r="B284" s="208"/>
      <c r="C284" s="956"/>
      <c r="D284" s="956"/>
      <c r="E284" s="957"/>
      <c r="F284" s="958"/>
      <c r="G284" s="954"/>
      <c r="H284" s="955"/>
    </row>
    <row r="285" spans="1:8" ht="24.9" customHeight="1">
      <c r="A285" s="207">
        <v>271</v>
      </c>
      <c r="B285" s="208"/>
      <c r="C285" s="956"/>
      <c r="D285" s="956"/>
      <c r="E285" s="957"/>
      <c r="F285" s="958"/>
      <c r="G285" s="954"/>
      <c r="H285" s="955"/>
    </row>
    <row r="286" spans="1:8" ht="24.9" customHeight="1">
      <c r="A286" s="207">
        <v>272</v>
      </c>
      <c r="B286" s="208"/>
      <c r="C286" s="956"/>
      <c r="D286" s="956"/>
      <c r="E286" s="957"/>
      <c r="F286" s="958"/>
      <c r="G286" s="954"/>
      <c r="H286" s="955"/>
    </row>
    <row r="287" spans="1:8" ht="24.9" customHeight="1">
      <c r="A287" s="207">
        <v>273</v>
      </c>
      <c r="B287" s="208"/>
      <c r="C287" s="956"/>
      <c r="D287" s="956"/>
      <c r="E287" s="957"/>
      <c r="F287" s="958"/>
      <c r="G287" s="954"/>
      <c r="H287" s="955"/>
    </row>
    <row r="288" spans="1:8" ht="24.9" customHeight="1">
      <c r="A288" s="207">
        <v>274</v>
      </c>
      <c r="B288" s="208"/>
      <c r="C288" s="956"/>
      <c r="D288" s="956"/>
      <c r="E288" s="957"/>
      <c r="F288" s="958"/>
      <c r="G288" s="954"/>
      <c r="H288" s="955"/>
    </row>
    <row r="289" spans="1:8" ht="24.9" customHeight="1">
      <c r="A289" s="207">
        <v>275</v>
      </c>
      <c r="B289" s="208"/>
      <c r="C289" s="956"/>
      <c r="D289" s="956"/>
      <c r="E289" s="957"/>
      <c r="F289" s="958"/>
      <c r="G289" s="954"/>
      <c r="H289" s="955"/>
    </row>
    <row r="290" spans="1:8" ht="24.9" customHeight="1">
      <c r="A290" s="207">
        <v>276</v>
      </c>
      <c r="B290" s="208"/>
      <c r="C290" s="956"/>
      <c r="D290" s="956"/>
      <c r="E290" s="957"/>
      <c r="F290" s="958"/>
      <c r="G290" s="954"/>
      <c r="H290" s="955"/>
    </row>
    <row r="291" spans="1:8" ht="24.9" customHeight="1">
      <c r="A291" s="207">
        <v>277</v>
      </c>
      <c r="B291" s="208"/>
      <c r="C291" s="956"/>
      <c r="D291" s="956"/>
      <c r="E291" s="957"/>
      <c r="F291" s="958"/>
      <c r="G291" s="954"/>
      <c r="H291" s="955"/>
    </row>
    <row r="292" spans="1:8" ht="24.9" customHeight="1">
      <c r="A292" s="207">
        <v>278</v>
      </c>
      <c r="B292" s="208"/>
      <c r="C292" s="956"/>
      <c r="D292" s="956"/>
      <c r="E292" s="957"/>
      <c r="F292" s="958"/>
      <c r="G292" s="954"/>
      <c r="H292" s="955"/>
    </row>
    <row r="293" spans="1:8" ht="24.9" customHeight="1">
      <c r="A293" s="207">
        <v>279</v>
      </c>
      <c r="B293" s="208"/>
      <c r="C293" s="956"/>
      <c r="D293" s="956"/>
      <c r="E293" s="957"/>
      <c r="F293" s="958"/>
      <c r="G293" s="954"/>
      <c r="H293" s="955"/>
    </row>
    <row r="294" spans="1:8" ht="24.9" customHeight="1">
      <c r="A294" s="207">
        <v>280</v>
      </c>
      <c r="B294" s="209"/>
      <c r="C294" s="1007"/>
      <c r="D294" s="1007"/>
      <c r="E294" s="957"/>
      <c r="F294" s="958"/>
      <c r="G294" s="954"/>
      <c r="H294" s="955"/>
    </row>
    <row r="295" spans="1:8" ht="24.9" customHeight="1">
      <c r="A295" s="207">
        <v>281</v>
      </c>
      <c r="B295" s="208"/>
      <c r="C295" s="956"/>
      <c r="D295" s="956"/>
      <c r="E295" s="957"/>
      <c r="F295" s="958"/>
      <c r="G295" s="954"/>
      <c r="H295" s="955"/>
    </row>
    <row r="296" spans="1:8" ht="24.9" customHeight="1">
      <c r="A296" s="207">
        <v>282</v>
      </c>
      <c r="B296" s="208"/>
      <c r="C296" s="956"/>
      <c r="D296" s="956"/>
      <c r="E296" s="957"/>
      <c r="F296" s="958"/>
      <c r="G296" s="954"/>
      <c r="H296" s="955"/>
    </row>
    <row r="297" spans="1:8" ht="24.9" customHeight="1">
      <c r="A297" s="207">
        <v>283</v>
      </c>
      <c r="B297" s="208"/>
      <c r="C297" s="956"/>
      <c r="D297" s="956"/>
      <c r="E297" s="957"/>
      <c r="F297" s="958"/>
      <c r="G297" s="954"/>
      <c r="H297" s="955"/>
    </row>
    <row r="298" spans="1:8" ht="24.9" customHeight="1">
      <c r="A298" s="207">
        <v>284</v>
      </c>
      <c r="B298" s="208"/>
      <c r="C298" s="956"/>
      <c r="D298" s="956"/>
      <c r="E298" s="957"/>
      <c r="F298" s="958"/>
      <c r="G298" s="954"/>
      <c r="H298" s="955"/>
    </row>
    <row r="299" spans="1:8" ht="24.9" customHeight="1">
      <c r="A299" s="207">
        <v>285</v>
      </c>
      <c r="B299" s="208"/>
      <c r="C299" s="956"/>
      <c r="D299" s="956"/>
      <c r="E299" s="957"/>
      <c r="F299" s="958"/>
      <c r="G299" s="954"/>
      <c r="H299" s="955"/>
    </row>
    <row r="300" spans="1:8" ht="24.9" customHeight="1">
      <c r="A300" s="207">
        <v>286</v>
      </c>
      <c r="B300" s="208"/>
      <c r="C300" s="956"/>
      <c r="D300" s="956"/>
      <c r="E300" s="957"/>
      <c r="F300" s="958"/>
      <c r="G300" s="954"/>
      <c r="H300" s="955"/>
    </row>
    <row r="301" spans="1:8" ht="24.9" customHeight="1">
      <c r="A301" s="207">
        <v>287</v>
      </c>
      <c r="B301" s="208"/>
      <c r="C301" s="956"/>
      <c r="D301" s="956"/>
      <c r="E301" s="957"/>
      <c r="F301" s="958"/>
      <c r="G301" s="954"/>
      <c r="H301" s="955"/>
    </row>
    <row r="302" spans="1:8" ht="24.9" customHeight="1">
      <c r="A302" s="207">
        <v>288</v>
      </c>
      <c r="B302" s="208"/>
      <c r="C302" s="956"/>
      <c r="D302" s="956"/>
      <c r="E302" s="957"/>
      <c r="F302" s="958"/>
      <c r="G302" s="954"/>
      <c r="H302" s="955"/>
    </row>
    <row r="303" spans="1:8" ht="24.9" customHeight="1">
      <c r="A303" s="207">
        <v>289</v>
      </c>
      <c r="B303" s="208"/>
      <c r="C303" s="956"/>
      <c r="D303" s="956"/>
      <c r="E303" s="957"/>
      <c r="F303" s="958"/>
      <c r="G303" s="954"/>
      <c r="H303" s="955"/>
    </row>
    <row r="304" spans="1:8" ht="24.9" customHeight="1">
      <c r="A304" s="207">
        <v>290</v>
      </c>
      <c r="B304" s="208"/>
      <c r="C304" s="956"/>
      <c r="D304" s="956"/>
      <c r="E304" s="957"/>
      <c r="F304" s="958"/>
      <c r="G304" s="954"/>
      <c r="H304" s="955"/>
    </row>
    <row r="305" spans="1:14" ht="24.9" customHeight="1">
      <c r="A305" s="207">
        <v>291</v>
      </c>
      <c r="B305" s="208"/>
      <c r="C305" s="956"/>
      <c r="D305" s="956"/>
      <c r="E305" s="957"/>
      <c r="F305" s="958"/>
      <c r="G305" s="954"/>
      <c r="H305" s="955"/>
    </row>
    <row r="306" spans="1:14" ht="24.9" customHeight="1">
      <c r="A306" s="207">
        <v>292</v>
      </c>
      <c r="B306" s="208"/>
      <c r="C306" s="956"/>
      <c r="D306" s="956"/>
      <c r="E306" s="957"/>
      <c r="F306" s="958"/>
      <c r="G306" s="954"/>
      <c r="H306" s="955"/>
    </row>
    <row r="307" spans="1:14" ht="24.75" customHeight="1">
      <c r="A307" s="207">
        <v>293</v>
      </c>
      <c r="B307" s="208"/>
      <c r="C307" s="956"/>
      <c r="D307" s="956"/>
      <c r="E307" s="957"/>
      <c r="F307" s="958"/>
      <c r="G307" s="954"/>
      <c r="H307" s="955"/>
    </row>
    <row r="308" spans="1:14" ht="24.75" customHeight="1">
      <c r="A308" s="207">
        <v>294</v>
      </c>
      <c r="B308" s="208"/>
      <c r="C308" s="956"/>
      <c r="D308" s="956"/>
      <c r="E308" s="957"/>
      <c r="F308" s="958"/>
      <c r="G308" s="954"/>
      <c r="H308" s="955"/>
    </row>
    <row r="309" spans="1:14" ht="24.75" customHeight="1">
      <c r="A309" s="207">
        <v>295</v>
      </c>
      <c r="B309" s="208"/>
      <c r="C309" s="956"/>
      <c r="D309" s="956"/>
      <c r="E309" s="957"/>
      <c r="F309" s="958"/>
      <c r="G309" s="954"/>
      <c r="H309" s="955"/>
    </row>
    <row r="310" spans="1:14" ht="24.75" customHeight="1">
      <c r="A310" s="207">
        <v>296</v>
      </c>
      <c r="B310" s="208"/>
      <c r="C310" s="956"/>
      <c r="D310" s="956"/>
      <c r="E310" s="957"/>
      <c r="F310" s="958"/>
      <c r="G310" s="954"/>
      <c r="H310" s="955"/>
    </row>
    <row r="311" spans="1:14" ht="24.75" customHeight="1">
      <c r="A311" s="207">
        <v>297</v>
      </c>
      <c r="B311" s="208"/>
      <c r="C311" s="956"/>
      <c r="D311" s="956"/>
      <c r="E311" s="957"/>
      <c r="F311" s="958"/>
      <c r="G311" s="954"/>
      <c r="H311" s="955"/>
    </row>
    <row r="312" spans="1:14" ht="24.75" customHeight="1">
      <c r="A312" s="207">
        <v>298</v>
      </c>
      <c r="B312" s="208"/>
      <c r="C312" s="956"/>
      <c r="D312" s="956"/>
      <c r="E312" s="957"/>
      <c r="F312" s="958"/>
      <c r="G312" s="954"/>
      <c r="H312" s="955"/>
    </row>
    <row r="313" spans="1:14" ht="24.75" customHeight="1">
      <c r="A313" s="207">
        <v>299</v>
      </c>
      <c r="B313" s="208"/>
      <c r="C313" s="956"/>
      <c r="D313" s="956"/>
      <c r="E313" s="957"/>
      <c r="F313" s="958"/>
      <c r="G313" s="954"/>
      <c r="H313" s="955"/>
    </row>
    <row r="314" spans="1:14" ht="24.75" customHeight="1">
      <c r="A314" s="207">
        <v>300</v>
      </c>
      <c r="B314" s="208"/>
      <c r="C314" s="956"/>
      <c r="D314" s="956"/>
      <c r="E314" s="957"/>
      <c r="F314" s="958"/>
      <c r="G314" s="954"/>
      <c r="H314" s="955"/>
    </row>
    <row r="315" spans="1:14" ht="10.5" customHeight="1">
      <c r="A315" s="210"/>
      <c r="B315" s="210"/>
      <c r="C315" s="210"/>
      <c r="D315" s="210"/>
      <c r="E315" s="211"/>
      <c r="F315" s="211"/>
      <c r="G315" s="212"/>
      <c r="H315" s="212"/>
      <c r="I315" s="212"/>
      <c r="J315" s="212"/>
      <c r="K315" s="212"/>
      <c r="L315" s="212"/>
      <c r="M315" s="212"/>
      <c r="N315" s="212"/>
    </row>
    <row r="316" spans="1:14" ht="10.5" customHeight="1">
      <c r="A316" s="210"/>
      <c r="B316" s="210"/>
      <c r="C316" s="211"/>
      <c r="D316" s="211"/>
      <c r="E316" s="211"/>
      <c r="F316" s="211"/>
      <c r="G316" s="211"/>
      <c r="H316" s="211"/>
      <c r="I316" s="204"/>
      <c r="J316" s="204"/>
      <c r="K316" s="204"/>
      <c r="L316" s="204"/>
      <c r="M316" s="204"/>
      <c r="N316" s="204"/>
    </row>
  </sheetData>
  <mergeCells count="921">
    <mergeCell ref="C313:D313"/>
    <mergeCell ref="E313:F313"/>
    <mergeCell ref="G313:H313"/>
    <mergeCell ref="C314:D314"/>
    <mergeCell ref="E314:F314"/>
    <mergeCell ref="G314:H314"/>
    <mergeCell ref="C311:D311"/>
    <mergeCell ref="E311:F311"/>
    <mergeCell ref="G311:H311"/>
    <mergeCell ref="C312:D312"/>
    <mergeCell ref="E312:F312"/>
    <mergeCell ref="G312:H312"/>
    <mergeCell ref="C309:D309"/>
    <mergeCell ref="E309:F309"/>
    <mergeCell ref="G309:H309"/>
    <mergeCell ref="C310:D310"/>
    <mergeCell ref="E310:F310"/>
    <mergeCell ref="G310:H310"/>
    <mergeCell ref="C307:D307"/>
    <mergeCell ref="E307:F307"/>
    <mergeCell ref="G307:H307"/>
    <mergeCell ref="C308:D308"/>
    <mergeCell ref="E308:F308"/>
    <mergeCell ref="G308:H308"/>
    <mergeCell ref="C305:D305"/>
    <mergeCell ref="E305:F305"/>
    <mergeCell ref="G305:H305"/>
    <mergeCell ref="C306:D306"/>
    <mergeCell ref="E306:F306"/>
    <mergeCell ref="G306:H306"/>
    <mergeCell ref="C303:D303"/>
    <mergeCell ref="E303:F303"/>
    <mergeCell ref="G303:H303"/>
    <mergeCell ref="C304:D304"/>
    <mergeCell ref="E304:F304"/>
    <mergeCell ref="G304:H304"/>
    <mergeCell ref="C301:D301"/>
    <mergeCell ref="E301:F301"/>
    <mergeCell ref="G301:H301"/>
    <mergeCell ref="C302:D302"/>
    <mergeCell ref="E302:F302"/>
    <mergeCell ref="G302:H302"/>
    <mergeCell ref="C299:D299"/>
    <mergeCell ref="E299:F299"/>
    <mergeCell ref="G299:H299"/>
    <mergeCell ref="C300:D300"/>
    <mergeCell ref="E300:F300"/>
    <mergeCell ref="G300:H300"/>
    <mergeCell ref="C297:D297"/>
    <mergeCell ref="E297:F297"/>
    <mergeCell ref="G297:H297"/>
    <mergeCell ref="C298:D298"/>
    <mergeCell ref="E298:F298"/>
    <mergeCell ref="G298:H298"/>
    <mergeCell ref="C295:D295"/>
    <mergeCell ref="E295:F295"/>
    <mergeCell ref="G295:H295"/>
    <mergeCell ref="C296:D296"/>
    <mergeCell ref="E296:F296"/>
    <mergeCell ref="G296:H296"/>
    <mergeCell ref="C293:D293"/>
    <mergeCell ref="E293:F293"/>
    <mergeCell ref="G293:H293"/>
    <mergeCell ref="C294:D294"/>
    <mergeCell ref="E294:F294"/>
    <mergeCell ref="G294:H294"/>
    <mergeCell ref="C291:D291"/>
    <mergeCell ref="E291:F291"/>
    <mergeCell ref="G291:H291"/>
    <mergeCell ref="C292:D292"/>
    <mergeCell ref="E292:F292"/>
    <mergeCell ref="G292:H292"/>
    <mergeCell ref="C289:D289"/>
    <mergeCell ref="E289:F289"/>
    <mergeCell ref="G289:H289"/>
    <mergeCell ref="C290:D290"/>
    <mergeCell ref="E290:F290"/>
    <mergeCell ref="G290:H290"/>
    <mergeCell ref="C287:D287"/>
    <mergeCell ref="E287:F287"/>
    <mergeCell ref="G287:H287"/>
    <mergeCell ref="C288:D288"/>
    <mergeCell ref="E288:F288"/>
    <mergeCell ref="G288:H288"/>
    <mergeCell ref="C285:D285"/>
    <mergeCell ref="E285:F285"/>
    <mergeCell ref="G285:H285"/>
    <mergeCell ref="C286:D286"/>
    <mergeCell ref="E286:F286"/>
    <mergeCell ref="G286:H286"/>
    <mergeCell ref="C283:D283"/>
    <mergeCell ref="E283:F283"/>
    <mergeCell ref="G283:H283"/>
    <mergeCell ref="C284:D284"/>
    <mergeCell ref="E284:F284"/>
    <mergeCell ref="G284:H284"/>
    <mergeCell ref="C281:D281"/>
    <mergeCell ref="E281:F281"/>
    <mergeCell ref="G281:H281"/>
    <mergeCell ref="C282:D282"/>
    <mergeCell ref="E282:F282"/>
    <mergeCell ref="G282:H282"/>
    <mergeCell ref="C279:D279"/>
    <mergeCell ref="E279:F279"/>
    <mergeCell ref="G279:H279"/>
    <mergeCell ref="C280:D280"/>
    <mergeCell ref="E280:F280"/>
    <mergeCell ref="G280:H280"/>
    <mergeCell ref="C277:D277"/>
    <mergeCell ref="E277:F277"/>
    <mergeCell ref="G277:H277"/>
    <mergeCell ref="C278:D278"/>
    <mergeCell ref="E278:F278"/>
    <mergeCell ref="G278:H278"/>
    <mergeCell ref="C275:D275"/>
    <mergeCell ref="E275:F275"/>
    <mergeCell ref="G275:H275"/>
    <mergeCell ref="C276:D276"/>
    <mergeCell ref="E276:F276"/>
    <mergeCell ref="G276:H276"/>
    <mergeCell ref="C273:D273"/>
    <mergeCell ref="E273:F273"/>
    <mergeCell ref="G273:H273"/>
    <mergeCell ref="C274:D274"/>
    <mergeCell ref="E274:F274"/>
    <mergeCell ref="G274:H274"/>
    <mergeCell ref="C271:D271"/>
    <mergeCell ref="E271:F271"/>
    <mergeCell ref="G271:H271"/>
    <mergeCell ref="C272:D272"/>
    <mergeCell ref="E272:F272"/>
    <mergeCell ref="G272:H272"/>
    <mergeCell ref="C269:D269"/>
    <mergeCell ref="E269:F269"/>
    <mergeCell ref="G269:H269"/>
    <mergeCell ref="C270:D270"/>
    <mergeCell ref="E270:F270"/>
    <mergeCell ref="G270:H270"/>
    <mergeCell ref="C267:D267"/>
    <mergeCell ref="E267:F267"/>
    <mergeCell ref="G267:H267"/>
    <mergeCell ref="C268:D268"/>
    <mergeCell ref="E268:F268"/>
    <mergeCell ref="G268:H268"/>
    <mergeCell ref="C265:D265"/>
    <mergeCell ref="E265:F265"/>
    <mergeCell ref="G265:H265"/>
    <mergeCell ref="C266:D266"/>
    <mergeCell ref="E266:F266"/>
    <mergeCell ref="G266:H266"/>
    <mergeCell ref="C263:D263"/>
    <mergeCell ref="E263:F263"/>
    <mergeCell ref="G263:H263"/>
    <mergeCell ref="C264:D264"/>
    <mergeCell ref="E264:F264"/>
    <mergeCell ref="G264:H264"/>
    <mergeCell ref="C261:D261"/>
    <mergeCell ref="E261:F261"/>
    <mergeCell ref="G261:H261"/>
    <mergeCell ref="C262:D262"/>
    <mergeCell ref="E262:F262"/>
    <mergeCell ref="G262:H262"/>
    <mergeCell ref="C259:D259"/>
    <mergeCell ref="E259:F259"/>
    <mergeCell ref="G259:H259"/>
    <mergeCell ref="C260:D260"/>
    <mergeCell ref="E260:F260"/>
    <mergeCell ref="G260:H260"/>
    <mergeCell ref="C257:D257"/>
    <mergeCell ref="E257:F257"/>
    <mergeCell ref="G257:H257"/>
    <mergeCell ref="C258:D258"/>
    <mergeCell ref="E258:F258"/>
    <mergeCell ref="G258:H258"/>
    <mergeCell ref="C255:D255"/>
    <mergeCell ref="E255:F255"/>
    <mergeCell ref="G255:H255"/>
    <mergeCell ref="C256:D256"/>
    <mergeCell ref="E256:F256"/>
    <mergeCell ref="G256:H256"/>
    <mergeCell ref="C253:D253"/>
    <mergeCell ref="E253:F253"/>
    <mergeCell ref="G253:H253"/>
    <mergeCell ref="C254:D254"/>
    <mergeCell ref="E254:F254"/>
    <mergeCell ref="G254:H254"/>
    <mergeCell ref="C251:D251"/>
    <mergeCell ref="E251:F251"/>
    <mergeCell ref="G251:H251"/>
    <mergeCell ref="C252:D252"/>
    <mergeCell ref="E252:F252"/>
    <mergeCell ref="G252:H252"/>
    <mergeCell ref="C249:D249"/>
    <mergeCell ref="E249:F249"/>
    <mergeCell ref="G249:H249"/>
    <mergeCell ref="C250:D250"/>
    <mergeCell ref="E250:F250"/>
    <mergeCell ref="G250:H250"/>
    <mergeCell ref="C247:D247"/>
    <mergeCell ref="E247:F247"/>
    <mergeCell ref="G247:H247"/>
    <mergeCell ref="C248:D248"/>
    <mergeCell ref="E248:F248"/>
    <mergeCell ref="G248:H248"/>
    <mergeCell ref="C245:D245"/>
    <mergeCell ref="E245:F245"/>
    <mergeCell ref="G245:H245"/>
    <mergeCell ref="C246:D246"/>
    <mergeCell ref="E246:F246"/>
    <mergeCell ref="G246:H246"/>
    <mergeCell ref="C243:D243"/>
    <mergeCell ref="E243:F243"/>
    <mergeCell ref="G243:H243"/>
    <mergeCell ref="C244:D244"/>
    <mergeCell ref="E244:F244"/>
    <mergeCell ref="G244:H244"/>
    <mergeCell ref="C241:D241"/>
    <mergeCell ref="E241:F241"/>
    <mergeCell ref="G241:H241"/>
    <mergeCell ref="C242:D242"/>
    <mergeCell ref="E242:F242"/>
    <mergeCell ref="G242:H242"/>
    <mergeCell ref="C239:D239"/>
    <mergeCell ref="E239:F239"/>
    <mergeCell ref="G239:H239"/>
    <mergeCell ref="C240:D240"/>
    <mergeCell ref="E240:F240"/>
    <mergeCell ref="G240:H240"/>
    <mergeCell ref="C237:D237"/>
    <mergeCell ref="E237:F237"/>
    <mergeCell ref="G237:H237"/>
    <mergeCell ref="C238:D238"/>
    <mergeCell ref="E238:F238"/>
    <mergeCell ref="G238:H238"/>
    <mergeCell ref="C235:D235"/>
    <mergeCell ref="E235:F235"/>
    <mergeCell ref="G235:H235"/>
    <mergeCell ref="C236:D236"/>
    <mergeCell ref="E236:F236"/>
    <mergeCell ref="G236:H236"/>
    <mergeCell ref="C233:D233"/>
    <mergeCell ref="E233:F233"/>
    <mergeCell ref="G233:H233"/>
    <mergeCell ref="C234:D234"/>
    <mergeCell ref="E234:F234"/>
    <mergeCell ref="G234:H234"/>
    <mergeCell ref="C231:D231"/>
    <mergeCell ref="E231:F231"/>
    <mergeCell ref="G231:H231"/>
    <mergeCell ref="C232:D232"/>
    <mergeCell ref="E232:F232"/>
    <mergeCell ref="G232:H232"/>
    <mergeCell ref="C229:D229"/>
    <mergeCell ref="E229:F229"/>
    <mergeCell ref="G229:H229"/>
    <mergeCell ref="C230:D230"/>
    <mergeCell ref="E230:F230"/>
    <mergeCell ref="G230:H230"/>
    <mergeCell ref="C227:D227"/>
    <mergeCell ref="E227:F227"/>
    <mergeCell ref="G227:H227"/>
    <mergeCell ref="C228:D228"/>
    <mergeCell ref="E228:F228"/>
    <mergeCell ref="G228:H228"/>
    <mergeCell ref="C225:D225"/>
    <mergeCell ref="E225:F225"/>
    <mergeCell ref="G225:H225"/>
    <mergeCell ref="C226:D226"/>
    <mergeCell ref="E226:F226"/>
    <mergeCell ref="G226:H226"/>
    <mergeCell ref="C223:D223"/>
    <mergeCell ref="E223:F223"/>
    <mergeCell ref="G223:H223"/>
    <mergeCell ref="C224:D224"/>
    <mergeCell ref="E224:F224"/>
    <mergeCell ref="G224:H224"/>
    <mergeCell ref="C221:D221"/>
    <mergeCell ref="E221:F221"/>
    <mergeCell ref="G221:H221"/>
    <mergeCell ref="C222:D222"/>
    <mergeCell ref="E222:F222"/>
    <mergeCell ref="G222:H222"/>
    <mergeCell ref="C219:D219"/>
    <mergeCell ref="E219:F219"/>
    <mergeCell ref="G219:H219"/>
    <mergeCell ref="C220:D220"/>
    <mergeCell ref="E220:F220"/>
    <mergeCell ref="G220:H220"/>
    <mergeCell ref="C217:D217"/>
    <mergeCell ref="E217:F217"/>
    <mergeCell ref="G217:H217"/>
    <mergeCell ref="C218:D218"/>
    <mergeCell ref="E218:F218"/>
    <mergeCell ref="G218:H218"/>
    <mergeCell ref="C215:D215"/>
    <mergeCell ref="E215:F215"/>
    <mergeCell ref="G215:H215"/>
    <mergeCell ref="C216:D216"/>
    <mergeCell ref="E216:F216"/>
    <mergeCell ref="G216:H216"/>
    <mergeCell ref="C213:D213"/>
    <mergeCell ref="E213:F213"/>
    <mergeCell ref="G213:H213"/>
    <mergeCell ref="C214:D214"/>
    <mergeCell ref="E214:F214"/>
    <mergeCell ref="G214:H214"/>
    <mergeCell ref="C211:D211"/>
    <mergeCell ref="E211:F211"/>
    <mergeCell ref="G211:H211"/>
    <mergeCell ref="C212:D212"/>
    <mergeCell ref="E212:F212"/>
    <mergeCell ref="G212:H212"/>
    <mergeCell ref="C209:D209"/>
    <mergeCell ref="E209:F209"/>
    <mergeCell ref="G209:H209"/>
    <mergeCell ref="C210:D210"/>
    <mergeCell ref="E210:F210"/>
    <mergeCell ref="G210:H210"/>
    <mergeCell ref="C207:D207"/>
    <mergeCell ref="E207:F207"/>
    <mergeCell ref="G207:H207"/>
    <mergeCell ref="C208:D208"/>
    <mergeCell ref="E208:F208"/>
    <mergeCell ref="G208:H208"/>
    <mergeCell ref="C205:D205"/>
    <mergeCell ref="E205:F205"/>
    <mergeCell ref="G205:H205"/>
    <mergeCell ref="C206:D206"/>
    <mergeCell ref="E206:F206"/>
    <mergeCell ref="G206:H206"/>
    <mergeCell ref="C203:D203"/>
    <mergeCell ref="E203:F203"/>
    <mergeCell ref="G203:H203"/>
    <mergeCell ref="C204:D204"/>
    <mergeCell ref="E204:F204"/>
    <mergeCell ref="G204:H204"/>
    <mergeCell ref="C201:D201"/>
    <mergeCell ref="E201:F201"/>
    <mergeCell ref="G201:H201"/>
    <mergeCell ref="C202:D202"/>
    <mergeCell ref="E202:F202"/>
    <mergeCell ref="G202:H202"/>
    <mergeCell ref="C199:D199"/>
    <mergeCell ref="E199:F199"/>
    <mergeCell ref="G199:H199"/>
    <mergeCell ref="C200:D200"/>
    <mergeCell ref="E200:F200"/>
    <mergeCell ref="G200:H200"/>
    <mergeCell ref="C197:D197"/>
    <mergeCell ref="E197:F197"/>
    <mergeCell ref="G197:H197"/>
    <mergeCell ref="C198:D198"/>
    <mergeCell ref="E198:F198"/>
    <mergeCell ref="G198:H198"/>
    <mergeCell ref="C195:D195"/>
    <mergeCell ref="E195:F195"/>
    <mergeCell ref="G195:H195"/>
    <mergeCell ref="C196:D196"/>
    <mergeCell ref="E196:F196"/>
    <mergeCell ref="G196:H196"/>
    <mergeCell ref="C193:D193"/>
    <mergeCell ref="E193:F193"/>
    <mergeCell ref="G193:H193"/>
    <mergeCell ref="C194:D194"/>
    <mergeCell ref="E194:F194"/>
    <mergeCell ref="G194:H194"/>
    <mergeCell ref="C191:D191"/>
    <mergeCell ref="E191:F191"/>
    <mergeCell ref="G191:H191"/>
    <mergeCell ref="C192:D192"/>
    <mergeCell ref="E192:F192"/>
    <mergeCell ref="G192:H192"/>
    <mergeCell ref="C189:D189"/>
    <mergeCell ref="E189:F189"/>
    <mergeCell ref="G189:H189"/>
    <mergeCell ref="C190:D190"/>
    <mergeCell ref="E190:F190"/>
    <mergeCell ref="G190:H190"/>
    <mergeCell ref="C187:D187"/>
    <mergeCell ref="E187:F187"/>
    <mergeCell ref="G187:H187"/>
    <mergeCell ref="C188:D188"/>
    <mergeCell ref="E188:F188"/>
    <mergeCell ref="G188:H188"/>
    <mergeCell ref="C185:D185"/>
    <mergeCell ref="E185:F185"/>
    <mergeCell ref="G185:H185"/>
    <mergeCell ref="C186:D186"/>
    <mergeCell ref="E186:F186"/>
    <mergeCell ref="G186:H186"/>
    <mergeCell ref="C183:D183"/>
    <mergeCell ref="E183:F183"/>
    <mergeCell ref="G183:H183"/>
    <mergeCell ref="C184:D184"/>
    <mergeCell ref="E184:F184"/>
    <mergeCell ref="G184:H184"/>
    <mergeCell ref="C181:D181"/>
    <mergeCell ref="E181:F181"/>
    <mergeCell ref="G181:H181"/>
    <mergeCell ref="C182:D182"/>
    <mergeCell ref="E182:F182"/>
    <mergeCell ref="G182:H182"/>
    <mergeCell ref="C179:D179"/>
    <mergeCell ref="E179:F179"/>
    <mergeCell ref="G179:H179"/>
    <mergeCell ref="C180:D180"/>
    <mergeCell ref="E180:F180"/>
    <mergeCell ref="G180:H180"/>
    <mergeCell ref="C177:D177"/>
    <mergeCell ref="E177:F177"/>
    <mergeCell ref="G177:H177"/>
    <mergeCell ref="C178:D178"/>
    <mergeCell ref="E178:F178"/>
    <mergeCell ref="G178:H178"/>
    <mergeCell ref="C175:D175"/>
    <mergeCell ref="E175:F175"/>
    <mergeCell ref="G175:H175"/>
    <mergeCell ref="C176:D176"/>
    <mergeCell ref="E176:F176"/>
    <mergeCell ref="G176:H176"/>
    <mergeCell ref="C173:D173"/>
    <mergeCell ref="E173:F173"/>
    <mergeCell ref="G173:H173"/>
    <mergeCell ref="C174:D174"/>
    <mergeCell ref="E174:F174"/>
    <mergeCell ref="G174:H174"/>
    <mergeCell ref="C171:D171"/>
    <mergeCell ref="E171:F171"/>
    <mergeCell ref="G171:H171"/>
    <mergeCell ref="C172:D172"/>
    <mergeCell ref="E172:F172"/>
    <mergeCell ref="G172:H172"/>
    <mergeCell ref="C169:D169"/>
    <mergeCell ref="E169:F169"/>
    <mergeCell ref="G169:H169"/>
    <mergeCell ref="C170:D170"/>
    <mergeCell ref="E170:F170"/>
    <mergeCell ref="G170:H170"/>
    <mergeCell ref="C167:D167"/>
    <mergeCell ref="E167:F167"/>
    <mergeCell ref="G167:H167"/>
    <mergeCell ref="C168:D168"/>
    <mergeCell ref="E168:F168"/>
    <mergeCell ref="G168:H168"/>
    <mergeCell ref="C165:D165"/>
    <mergeCell ref="E165:F165"/>
    <mergeCell ref="G165:H165"/>
    <mergeCell ref="C166:D166"/>
    <mergeCell ref="E166:F166"/>
    <mergeCell ref="G166:H166"/>
    <mergeCell ref="C163:D163"/>
    <mergeCell ref="E163:F163"/>
    <mergeCell ref="G163:H163"/>
    <mergeCell ref="C164:D164"/>
    <mergeCell ref="E164:F164"/>
    <mergeCell ref="G164:H164"/>
    <mergeCell ref="C161:D161"/>
    <mergeCell ref="E161:F161"/>
    <mergeCell ref="G161:H161"/>
    <mergeCell ref="C162:D162"/>
    <mergeCell ref="E162:F162"/>
    <mergeCell ref="G162:H162"/>
    <mergeCell ref="C159:D159"/>
    <mergeCell ref="E159:F159"/>
    <mergeCell ref="G159:H159"/>
    <mergeCell ref="C160:D160"/>
    <mergeCell ref="E160:F160"/>
    <mergeCell ref="G160:H160"/>
    <mergeCell ref="C157:D157"/>
    <mergeCell ref="E157:F157"/>
    <mergeCell ref="G157:H157"/>
    <mergeCell ref="C158:D158"/>
    <mergeCell ref="E158:F158"/>
    <mergeCell ref="G158:H158"/>
    <mergeCell ref="C155:D155"/>
    <mergeCell ref="E155:F155"/>
    <mergeCell ref="G155:H155"/>
    <mergeCell ref="C156:D156"/>
    <mergeCell ref="E156:F156"/>
    <mergeCell ref="G156:H156"/>
    <mergeCell ref="C153:D153"/>
    <mergeCell ref="E153:F153"/>
    <mergeCell ref="G153:H153"/>
    <mergeCell ref="C154:D154"/>
    <mergeCell ref="E154:F154"/>
    <mergeCell ref="G154:H154"/>
    <mergeCell ref="C151:D151"/>
    <mergeCell ref="E151:F151"/>
    <mergeCell ref="G151:H151"/>
    <mergeCell ref="C152:D152"/>
    <mergeCell ref="E152:F152"/>
    <mergeCell ref="G152:H152"/>
    <mergeCell ref="C149:D149"/>
    <mergeCell ref="E149:F149"/>
    <mergeCell ref="G149:H149"/>
    <mergeCell ref="C150:D150"/>
    <mergeCell ref="E150:F150"/>
    <mergeCell ref="G150:H150"/>
    <mergeCell ref="C147:D147"/>
    <mergeCell ref="E147:F147"/>
    <mergeCell ref="G147:H147"/>
    <mergeCell ref="C148:D148"/>
    <mergeCell ref="E148:F148"/>
    <mergeCell ref="G148:H148"/>
    <mergeCell ref="C145:D145"/>
    <mergeCell ref="E145:F145"/>
    <mergeCell ref="G145:H145"/>
    <mergeCell ref="C146:D146"/>
    <mergeCell ref="E146:F146"/>
    <mergeCell ref="G146:H146"/>
    <mergeCell ref="C143:D143"/>
    <mergeCell ref="E143:F143"/>
    <mergeCell ref="G143:H143"/>
    <mergeCell ref="C144:D144"/>
    <mergeCell ref="E144:F144"/>
    <mergeCell ref="G144:H144"/>
    <mergeCell ref="C141:D141"/>
    <mergeCell ref="E141:F141"/>
    <mergeCell ref="G141:H141"/>
    <mergeCell ref="C142:D142"/>
    <mergeCell ref="E142:F142"/>
    <mergeCell ref="G142:H142"/>
    <mergeCell ref="C139:D139"/>
    <mergeCell ref="E139:F139"/>
    <mergeCell ref="G139:H139"/>
    <mergeCell ref="C140:D140"/>
    <mergeCell ref="E140:F140"/>
    <mergeCell ref="G140:H140"/>
    <mergeCell ref="C137:D137"/>
    <mergeCell ref="E137:F137"/>
    <mergeCell ref="G137:H137"/>
    <mergeCell ref="C138:D138"/>
    <mergeCell ref="E138:F138"/>
    <mergeCell ref="G138:H138"/>
    <mergeCell ref="C135:D135"/>
    <mergeCell ref="E135:F135"/>
    <mergeCell ref="G135:H135"/>
    <mergeCell ref="C136:D136"/>
    <mergeCell ref="E136:F136"/>
    <mergeCell ref="G136:H136"/>
    <mergeCell ref="C133:D133"/>
    <mergeCell ref="E133:F133"/>
    <mergeCell ref="G133:H133"/>
    <mergeCell ref="C134:D134"/>
    <mergeCell ref="E134:F134"/>
    <mergeCell ref="G134:H134"/>
    <mergeCell ref="C131:D131"/>
    <mergeCell ref="E131:F131"/>
    <mergeCell ref="G131:H131"/>
    <mergeCell ref="C132:D132"/>
    <mergeCell ref="E132:F132"/>
    <mergeCell ref="G132:H132"/>
    <mergeCell ref="C129:D129"/>
    <mergeCell ref="E129:F129"/>
    <mergeCell ref="G129:H129"/>
    <mergeCell ref="C130:D130"/>
    <mergeCell ref="E130:F130"/>
    <mergeCell ref="G130:H130"/>
    <mergeCell ref="C127:D127"/>
    <mergeCell ref="E127:F127"/>
    <mergeCell ref="G127:H127"/>
    <mergeCell ref="C128:D128"/>
    <mergeCell ref="E128:F128"/>
    <mergeCell ref="G128:H128"/>
    <mergeCell ref="C125:D125"/>
    <mergeCell ref="E125:F125"/>
    <mergeCell ref="G125:H125"/>
    <mergeCell ref="C126:D126"/>
    <mergeCell ref="E126:F126"/>
    <mergeCell ref="G126:H126"/>
    <mergeCell ref="C123:D123"/>
    <mergeCell ref="E123:F123"/>
    <mergeCell ref="G123:H123"/>
    <mergeCell ref="C124:D124"/>
    <mergeCell ref="E124:F124"/>
    <mergeCell ref="G124:H124"/>
    <mergeCell ref="C121:D121"/>
    <mergeCell ref="E121:F121"/>
    <mergeCell ref="G121:H121"/>
    <mergeCell ref="C122:D122"/>
    <mergeCell ref="E122:F122"/>
    <mergeCell ref="G122:H122"/>
    <mergeCell ref="C119:D119"/>
    <mergeCell ref="E119:F119"/>
    <mergeCell ref="G119:H119"/>
    <mergeCell ref="C120:D120"/>
    <mergeCell ref="E120:F120"/>
    <mergeCell ref="G120:H120"/>
    <mergeCell ref="C117:D117"/>
    <mergeCell ref="E117:F117"/>
    <mergeCell ref="G117:H117"/>
    <mergeCell ref="C118:D118"/>
    <mergeCell ref="E118:F118"/>
    <mergeCell ref="G118:H118"/>
    <mergeCell ref="C115:D115"/>
    <mergeCell ref="E115:F115"/>
    <mergeCell ref="G115:H115"/>
    <mergeCell ref="C116:D116"/>
    <mergeCell ref="E116:F116"/>
    <mergeCell ref="G116:H116"/>
    <mergeCell ref="C113:D113"/>
    <mergeCell ref="E113:F113"/>
    <mergeCell ref="G113:H113"/>
    <mergeCell ref="C114:D114"/>
    <mergeCell ref="E114:F114"/>
    <mergeCell ref="G114:H114"/>
    <mergeCell ref="C111:D111"/>
    <mergeCell ref="E111:F111"/>
    <mergeCell ref="G111:H111"/>
    <mergeCell ref="C112:D112"/>
    <mergeCell ref="E112:F112"/>
    <mergeCell ref="G112:H112"/>
    <mergeCell ref="C109:D109"/>
    <mergeCell ref="E109:F109"/>
    <mergeCell ref="G109:H109"/>
    <mergeCell ref="C110:D110"/>
    <mergeCell ref="E110:F110"/>
    <mergeCell ref="G110:H110"/>
    <mergeCell ref="C107:D107"/>
    <mergeCell ref="E107:F107"/>
    <mergeCell ref="G107:H107"/>
    <mergeCell ref="C108:D108"/>
    <mergeCell ref="E108:F108"/>
    <mergeCell ref="G108:H108"/>
    <mergeCell ref="C105:D105"/>
    <mergeCell ref="E105:F105"/>
    <mergeCell ref="G105:H105"/>
    <mergeCell ref="C106:D106"/>
    <mergeCell ref="E106:F106"/>
    <mergeCell ref="G106:H106"/>
    <mergeCell ref="C103:D103"/>
    <mergeCell ref="E103:F103"/>
    <mergeCell ref="G103:H103"/>
    <mergeCell ref="C104:D104"/>
    <mergeCell ref="E104:F104"/>
    <mergeCell ref="G104:H104"/>
    <mergeCell ref="C101:D101"/>
    <mergeCell ref="E101:F101"/>
    <mergeCell ref="G101:H101"/>
    <mergeCell ref="C102:D102"/>
    <mergeCell ref="E102:F102"/>
    <mergeCell ref="G102:H102"/>
    <mergeCell ref="C99:D99"/>
    <mergeCell ref="E99:F99"/>
    <mergeCell ref="G99:H99"/>
    <mergeCell ref="C100:D100"/>
    <mergeCell ref="E100:F100"/>
    <mergeCell ref="G100:H100"/>
    <mergeCell ref="C97:D97"/>
    <mergeCell ref="E97:F97"/>
    <mergeCell ref="G97:H97"/>
    <mergeCell ref="C98:D98"/>
    <mergeCell ref="E98:F98"/>
    <mergeCell ref="G98:H98"/>
    <mergeCell ref="C95:D95"/>
    <mergeCell ref="E95:F95"/>
    <mergeCell ref="G95:H95"/>
    <mergeCell ref="C96:D96"/>
    <mergeCell ref="E96:F96"/>
    <mergeCell ref="G96:H96"/>
    <mergeCell ref="C93:D93"/>
    <mergeCell ref="E93:F93"/>
    <mergeCell ref="G93:H93"/>
    <mergeCell ref="C94:D94"/>
    <mergeCell ref="E94:F94"/>
    <mergeCell ref="G94:H94"/>
    <mergeCell ref="C91:D91"/>
    <mergeCell ref="E91:F91"/>
    <mergeCell ref="G91:H91"/>
    <mergeCell ref="C92:D92"/>
    <mergeCell ref="E92:F92"/>
    <mergeCell ref="G92:H92"/>
    <mergeCell ref="C89:D89"/>
    <mergeCell ref="E89:F89"/>
    <mergeCell ref="G89:H89"/>
    <mergeCell ref="C90:D90"/>
    <mergeCell ref="E90:F90"/>
    <mergeCell ref="G90:H90"/>
    <mergeCell ref="C87:D87"/>
    <mergeCell ref="E87:F87"/>
    <mergeCell ref="G87:H87"/>
    <mergeCell ref="C88:D88"/>
    <mergeCell ref="E88:F88"/>
    <mergeCell ref="G88:H88"/>
    <mergeCell ref="C85:D85"/>
    <mergeCell ref="E85:F85"/>
    <mergeCell ref="G85:H85"/>
    <mergeCell ref="C86:D86"/>
    <mergeCell ref="E86:F86"/>
    <mergeCell ref="G86:H86"/>
    <mergeCell ref="C83:D83"/>
    <mergeCell ref="E83:F83"/>
    <mergeCell ref="G83:H83"/>
    <mergeCell ref="C84:D84"/>
    <mergeCell ref="E84:F84"/>
    <mergeCell ref="G84:H84"/>
    <mergeCell ref="C81:D81"/>
    <mergeCell ref="E81:F81"/>
    <mergeCell ref="G81:H81"/>
    <mergeCell ref="C82:D82"/>
    <mergeCell ref="E82:F82"/>
    <mergeCell ref="G82:H82"/>
    <mergeCell ref="C79:D79"/>
    <mergeCell ref="E79:F79"/>
    <mergeCell ref="G79:H79"/>
    <mergeCell ref="C80:D80"/>
    <mergeCell ref="E80:F80"/>
    <mergeCell ref="G80:H80"/>
    <mergeCell ref="C77:D77"/>
    <mergeCell ref="E77:F77"/>
    <mergeCell ref="G77:H77"/>
    <mergeCell ref="C78:D78"/>
    <mergeCell ref="E78:F78"/>
    <mergeCell ref="G78:H78"/>
    <mergeCell ref="C75:D75"/>
    <mergeCell ref="E75:F75"/>
    <mergeCell ref="G75:H75"/>
    <mergeCell ref="C76:D76"/>
    <mergeCell ref="E76:F76"/>
    <mergeCell ref="G76:H76"/>
    <mergeCell ref="C73:D73"/>
    <mergeCell ref="E73:F73"/>
    <mergeCell ref="G73:H73"/>
    <mergeCell ref="C74:D74"/>
    <mergeCell ref="E74:F74"/>
    <mergeCell ref="G74:H74"/>
    <mergeCell ref="C71:D71"/>
    <mergeCell ref="E71:F71"/>
    <mergeCell ref="G71:H71"/>
    <mergeCell ref="C72:D72"/>
    <mergeCell ref="E72:F72"/>
    <mergeCell ref="G72:H72"/>
    <mergeCell ref="C69:D69"/>
    <mergeCell ref="E69:F69"/>
    <mergeCell ref="G69:H69"/>
    <mergeCell ref="C70:D70"/>
    <mergeCell ref="E70:F70"/>
    <mergeCell ref="G70:H70"/>
    <mergeCell ref="C67:D67"/>
    <mergeCell ref="E67:F67"/>
    <mergeCell ref="G67:H67"/>
    <mergeCell ref="C68:D68"/>
    <mergeCell ref="E68:F68"/>
    <mergeCell ref="G68:H68"/>
    <mergeCell ref="C65:D65"/>
    <mergeCell ref="E65:F65"/>
    <mergeCell ref="G65:H65"/>
    <mergeCell ref="C66:D66"/>
    <mergeCell ref="E66:F66"/>
    <mergeCell ref="G66:H66"/>
    <mergeCell ref="C63:D63"/>
    <mergeCell ref="E63:F63"/>
    <mergeCell ref="G63:H63"/>
    <mergeCell ref="C64:D64"/>
    <mergeCell ref="E64:F64"/>
    <mergeCell ref="G64:H64"/>
    <mergeCell ref="C61:D61"/>
    <mergeCell ref="E61:F61"/>
    <mergeCell ref="G61:H61"/>
    <mergeCell ref="C62:D62"/>
    <mergeCell ref="E62:F62"/>
    <mergeCell ref="G62:H62"/>
    <mergeCell ref="C59:D59"/>
    <mergeCell ref="E59:F59"/>
    <mergeCell ref="G59:H59"/>
    <mergeCell ref="C60:D60"/>
    <mergeCell ref="E60:F60"/>
    <mergeCell ref="G60:H60"/>
    <mergeCell ref="C57:D57"/>
    <mergeCell ref="E57:F57"/>
    <mergeCell ref="G57:H57"/>
    <mergeCell ref="C58:D58"/>
    <mergeCell ref="E58:F58"/>
    <mergeCell ref="G58:H58"/>
    <mergeCell ref="C55:D55"/>
    <mergeCell ref="E55:F55"/>
    <mergeCell ref="G55:H55"/>
    <mergeCell ref="C56:D56"/>
    <mergeCell ref="E56:F56"/>
    <mergeCell ref="G56:H56"/>
    <mergeCell ref="C53:D53"/>
    <mergeCell ref="E53:F53"/>
    <mergeCell ref="G53:H53"/>
    <mergeCell ref="C54:D54"/>
    <mergeCell ref="E54:F54"/>
    <mergeCell ref="G54:H54"/>
    <mergeCell ref="C51:D51"/>
    <mergeCell ref="E51:F51"/>
    <mergeCell ref="G51:H51"/>
    <mergeCell ref="C52:D52"/>
    <mergeCell ref="E52:F52"/>
    <mergeCell ref="G52:H52"/>
    <mergeCell ref="C49:D49"/>
    <mergeCell ref="E49:F49"/>
    <mergeCell ref="G49:H49"/>
    <mergeCell ref="C50:D50"/>
    <mergeCell ref="E50:F50"/>
    <mergeCell ref="G50:H50"/>
    <mergeCell ref="C47:D47"/>
    <mergeCell ref="E47:F47"/>
    <mergeCell ref="G47:H47"/>
    <mergeCell ref="C48:D48"/>
    <mergeCell ref="E48:F48"/>
    <mergeCell ref="G48:H48"/>
    <mergeCell ref="C45:D45"/>
    <mergeCell ref="E45:F45"/>
    <mergeCell ref="G45:H45"/>
    <mergeCell ref="C46:D46"/>
    <mergeCell ref="E46:F46"/>
    <mergeCell ref="G46:H46"/>
    <mergeCell ref="C43:D43"/>
    <mergeCell ref="E43:F43"/>
    <mergeCell ref="G43:H43"/>
    <mergeCell ref="C44:D44"/>
    <mergeCell ref="E44:F44"/>
    <mergeCell ref="G44:H44"/>
    <mergeCell ref="C41:D41"/>
    <mergeCell ref="E41:F41"/>
    <mergeCell ref="G41:H41"/>
    <mergeCell ref="C42:D42"/>
    <mergeCell ref="E42:F42"/>
    <mergeCell ref="G42:H42"/>
    <mergeCell ref="C39:D39"/>
    <mergeCell ref="E39:F39"/>
    <mergeCell ref="G39:H39"/>
    <mergeCell ref="C40:D40"/>
    <mergeCell ref="E40:F40"/>
    <mergeCell ref="G40:H40"/>
    <mergeCell ref="C37:D37"/>
    <mergeCell ref="E37:F37"/>
    <mergeCell ref="G37:H37"/>
    <mergeCell ref="C38:D38"/>
    <mergeCell ref="E38:F38"/>
    <mergeCell ref="G38:H38"/>
    <mergeCell ref="C35:D35"/>
    <mergeCell ref="E35:F35"/>
    <mergeCell ref="G35:H35"/>
    <mergeCell ref="C36:D36"/>
    <mergeCell ref="E36:F36"/>
    <mergeCell ref="G36:H36"/>
    <mergeCell ref="C33:D33"/>
    <mergeCell ref="E33:F33"/>
    <mergeCell ref="G33:H33"/>
    <mergeCell ref="C34:D34"/>
    <mergeCell ref="E34:F34"/>
    <mergeCell ref="G34:H34"/>
    <mergeCell ref="C31:D31"/>
    <mergeCell ref="E31:F31"/>
    <mergeCell ref="G31:H31"/>
    <mergeCell ref="C32:D32"/>
    <mergeCell ref="E32:F32"/>
    <mergeCell ref="G32:H32"/>
    <mergeCell ref="C29:D29"/>
    <mergeCell ref="E29:F29"/>
    <mergeCell ref="G29:H29"/>
    <mergeCell ref="C30:D30"/>
    <mergeCell ref="E30:F30"/>
    <mergeCell ref="G30:H30"/>
    <mergeCell ref="C27:D27"/>
    <mergeCell ref="E27:F27"/>
    <mergeCell ref="G27:H27"/>
    <mergeCell ref="C28:D28"/>
    <mergeCell ref="E28:F28"/>
    <mergeCell ref="G28:H28"/>
    <mergeCell ref="C25:D25"/>
    <mergeCell ref="E25:F25"/>
    <mergeCell ref="G25:H25"/>
    <mergeCell ref="C26:D26"/>
    <mergeCell ref="E26:F26"/>
    <mergeCell ref="G26:H26"/>
    <mergeCell ref="C23:D23"/>
    <mergeCell ref="E23:F23"/>
    <mergeCell ref="G23:H23"/>
    <mergeCell ref="C24:D24"/>
    <mergeCell ref="E24:F24"/>
    <mergeCell ref="G24:H24"/>
    <mergeCell ref="C21:D21"/>
    <mergeCell ref="E21:F21"/>
    <mergeCell ref="G21:H21"/>
    <mergeCell ref="C22:D22"/>
    <mergeCell ref="E22:F22"/>
    <mergeCell ref="G22:H22"/>
    <mergeCell ref="C19:D19"/>
    <mergeCell ref="E19:F19"/>
    <mergeCell ref="G19:H19"/>
    <mergeCell ref="C20:D20"/>
    <mergeCell ref="E20:F20"/>
    <mergeCell ref="G20:H20"/>
    <mergeCell ref="C17:D17"/>
    <mergeCell ref="E17:F17"/>
    <mergeCell ref="G17:H17"/>
    <mergeCell ref="C18:D18"/>
    <mergeCell ref="E18:F18"/>
    <mergeCell ref="G18:H18"/>
    <mergeCell ref="C15:D15"/>
    <mergeCell ref="E15:F15"/>
    <mergeCell ref="G15:H15"/>
    <mergeCell ref="C16:D16"/>
    <mergeCell ref="E16:F16"/>
    <mergeCell ref="G16:H16"/>
    <mergeCell ref="A11:H11"/>
    <mergeCell ref="A13:A14"/>
    <mergeCell ref="B13:B14"/>
    <mergeCell ref="C13:D14"/>
    <mergeCell ref="E13:F14"/>
    <mergeCell ref="G13:H14"/>
    <mergeCell ref="A1:H1"/>
    <mergeCell ref="A3:B4"/>
    <mergeCell ref="C3:H4"/>
    <mergeCell ref="A9:B10"/>
    <mergeCell ref="C9:D9"/>
    <mergeCell ref="E9:F9"/>
    <mergeCell ref="G9:H10"/>
    <mergeCell ref="C10:D10"/>
    <mergeCell ref="E10:F10"/>
    <mergeCell ref="A5:B5"/>
    <mergeCell ref="C5:H5"/>
    <mergeCell ref="A6:B6"/>
    <mergeCell ref="C6:H6"/>
    <mergeCell ref="A7:B7"/>
    <mergeCell ref="C7:H7"/>
  </mergeCells>
  <phoneticPr fontId="28"/>
  <dataValidations count="1">
    <dataValidation type="list" allowBlank="1" showInputMessage="1" showErrorMessage="1" sqref="E15:F314" xr:uid="{F965407C-09F8-43A6-B6E6-E756EAB2D78F}">
      <formula1>"男, 女"</formula1>
    </dataValidation>
  </dataValidations>
  <printOptions horizontalCentered="1" verticalCentered="1"/>
  <pageMargins left="0.78740157480314965" right="0.39370078740157483" top="0.39370078740157483" bottom="0.31496062992125984" header="0.27559055118110237" footer="0.11811023622047245"/>
  <pageSetup paperSize="9" scale="81" fitToHeight="0" orientation="portrait" r:id="rId1"/>
  <headerFooter alignWithMargins="0"/>
  <rowBreaks count="9" manualBreakCount="9">
    <brk id="44" max="7" man="1"/>
    <brk id="74" max="7" man="1"/>
    <brk id="104" max="7" man="1"/>
    <brk id="134" max="7" man="1"/>
    <brk id="164" max="7" man="1"/>
    <brk id="194" max="7" man="1"/>
    <brk id="224" max="7" man="1"/>
    <brk id="254" max="7" man="1"/>
    <brk id="284" max="7" man="1"/>
  </rowBreaks>
  <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9FC155-8EB1-4C60-96B7-E99E4CB2F2AD}">
  <sheetPr codeName="Sheet3">
    <tabColor rgb="FFFFC000"/>
    <pageSetUpPr fitToPage="1"/>
  </sheetPr>
  <dimension ref="A1:FA1048576"/>
  <sheetViews>
    <sheetView view="pageBreakPreview" zoomScaleNormal="100" zoomScaleSheetLayoutView="100" workbookViewId="0"/>
  </sheetViews>
  <sheetFormatPr defaultColWidth="9" defaultRowHeight="12.6"/>
  <cols>
    <col min="1" max="1" width="0.44140625" style="74" customWidth="1"/>
    <col min="2" max="2" width="1.33203125" style="74" customWidth="1"/>
    <col min="3" max="8" width="1.6640625" style="74" customWidth="1"/>
    <col min="9" max="127" width="1.21875" style="74" customWidth="1"/>
    <col min="128" max="128" width="9.44140625" style="74" bestFit="1" customWidth="1"/>
    <col min="129" max="130" width="9" style="74"/>
    <col min="131" max="131" width="9.44140625" style="74" bestFit="1" customWidth="1"/>
    <col min="132" max="16384" width="9" style="74"/>
  </cols>
  <sheetData>
    <row r="1" spans="1:133" ht="27.75" customHeight="1">
      <c r="A1" s="81"/>
      <c r="C1" s="1042" t="s">
        <v>274</v>
      </c>
      <c r="D1" s="1042"/>
      <c r="E1" s="1042"/>
      <c r="F1" s="1042"/>
      <c r="G1" s="1042"/>
      <c r="H1" s="1042"/>
      <c r="I1" s="1042"/>
      <c r="J1" s="1042"/>
      <c r="K1" s="1042"/>
      <c r="L1" s="1042"/>
      <c r="M1" s="1042"/>
      <c r="N1" s="1042"/>
      <c r="O1" s="1042"/>
      <c r="P1" s="1042"/>
      <c r="Q1" s="1042"/>
      <c r="R1" s="1042"/>
      <c r="S1" s="1042"/>
      <c r="T1" s="1042"/>
      <c r="V1" s="167"/>
      <c r="W1" s="1043" t="s">
        <v>248</v>
      </c>
      <c r="X1" s="1044"/>
      <c r="Y1" s="1044"/>
      <c r="Z1" s="1044"/>
      <c r="AA1" s="1044"/>
      <c r="AB1" s="1044"/>
      <c r="AC1" s="1044"/>
      <c r="AD1" s="1044"/>
      <c r="AE1" s="1044"/>
      <c r="AF1" s="1044"/>
      <c r="AG1" s="1044"/>
      <c r="AH1" s="1044"/>
      <c r="AI1" s="1044"/>
      <c r="AJ1" s="1044"/>
      <c r="AK1" s="1044"/>
      <c r="AL1" s="1044"/>
      <c r="AM1" s="1044"/>
      <c r="AN1" s="1044"/>
      <c r="AO1" s="1044"/>
      <c r="AP1" s="1044"/>
      <c r="AQ1" s="1044"/>
      <c r="AR1" s="1044"/>
      <c r="AS1" s="1044"/>
      <c r="AT1" s="1044"/>
      <c r="AU1" s="1044"/>
      <c r="AV1" s="1045"/>
      <c r="AX1" s="167"/>
      <c r="AY1" s="1046" t="s">
        <v>159</v>
      </c>
      <c r="AZ1" s="1047"/>
      <c r="BA1" s="1047"/>
      <c r="BB1" s="1047"/>
      <c r="BC1" s="1047"/>
      <c r="BD1" s="1047"/>
      <c r="BE1" s="1047"/>
      <c r="BF1" s="1047"/>
      <c r="BG1" s="1047"/>
      <c r="BH1" s="1047"/>
      <c r="BI1" s="1047"/>
      <c r="BJ1" s="1048"/>
      <c r="BK1" s="1403" t="s">
        <v>341</v>
      </c>
      <c r="BL1" s="1404"/>
      <c r="BM1" s="1404"/>
      <c r="BN1" s="1031" t="s">
        <v>187</v>
      </c>
      <c r="BO1" s="1031"/>
      <c r="BP1" s="1031"/>
      <c r="BQ1" s="1031"/>
      <c r="BR1" s="1031"/>
      <c r="BS1" s="1031"/>
      <c r="BT1" s="1050"/>
      <c r="BU1" s="1050"/>
      <c r="BV1" s="1050"/>
      <c r="BW1" s="1031" t="s">
        <v>191</v>
      </c>
      <c r="BX1" s="1031"/>
      <c r="BY1" s="1031"/>
      <c r="BZ1" s="1031"/>
      <c r="CA1" s="1031"/>
      <c r="CB1" s="1032"/>
      <c r="CC1" s="241"/>
    </row>
    <row r="2" spans="1:133" ht="23.25" customHeight="1" thickBot="1">
      <c r="A2" s="81"/>
      <c r="C2" s="1042"/>
      <c r="D2" s="1042"/>
      <c r="E2" s="1042"/>
      <c r="F2" s="1042"/>
      <c r="G2" s="1042"/>
      <c r="H2" s="1042"/>
      <c r="I2" s="1042"/>
      <c r="J2" s="1042"/>
      <c r="K2" s="1042"/>
      <c r="L2" s="1042"/>
      <c r="M2" s="1042"/>
      <c r="N2" s="1042"/>
      <c r="O2" s="1042"/>
      <c r="P2" s="1042"/>
      <c r="Q2" s="1042"/>
      <c r="R2" s="1042"/>
      <c r="S2" s="1042"/>
      <c r="T2" s="1042"/>
      <c r="V2" s="168"/>
      <c r="W2" s="1033"/>
      <c r="X2" s="1034"/>
      <c r="Y2" s="1034"/>
      <c r="Z2" s="1035" t="s">
        <v>516</v>
      </c>
      <c r="AA2" s="1035"/>
      <c r="AB2" s="1035"/>
      <c r="AC2" s="1035"/>
      <c r="AD2" s="1035"/>
      <c r="AE2" s="1035"/>
      <c r="AF2" s="1035"/>
      <c r="AG2" s="1035"/>
      <c r="AH2" s="1035"/>
      <c r="AI2" s="1035"/>
      <c r="AJ2" s="1401" t="s">
        <v>341</v>
      </c>
      <c r="AK2" s="1402"/>
      <c r="AL2" s="1402"/>
      <c r="AM2" s="1036" t="s">
        <v>517</v>
      </c>
      <c r="AN2" s="1036"/>
      <c r="AO2" s="1036"/>
      <c r="AP2" s="1036"/>
      <c r="AQ2" s="1036"/>
      <c r="AR2" s="1036"/>
      <c r="AS2" s="1036"/>
      <c r="AT2" s="1036"/>
      <c r="AU2" s="1036"/>
      <c r="AV2" s="1037"/>
      <c r="AX2" s="168"/>
      <c r="AY2" s="1038" t="s">
        <v>249</v>
      </c>
      <c r="AZ2" s="1039"/>
      <c r="BA2" s="1039"/>
      <c r="BB2" s="1039"/>
      <c r="BC2" s="1039"/>
      <c r="BD2" s="1039"/>
      <c r="BE2" s="1039"/>
      <c r="BF2" s="1039"/>
      <c r="BG2" s="1039"/>
      <c r="BH2" s="1039"/>
      <c r="BI2" s="1039"/>
      <c r="BJ2" s="1039"/>
      <c r="BK2" s="1039"/>
      <c r="BL2" s="1039"/>
      <c r="BM2" s="1039"/>
      <c r="BN2" s="1039"/>
      <c r="BO2" s="1039"/>
      <c r="BP2" s="1039"/>
      <c r="BQ2" s="1039"/>
      <c r="BR2" s="1039"/>
      <c r="BS2" s="1039"/>
      <c r="BT2" s="1039"/>
      <c r="BU2" s="1039"/>
      <c r="BV2" s="1039"/>
      <c r="BW2" s="1039"/>
      <c r="BX2" s="1039"/>
      <c r="BY2" s="1039"/>
      <c r="BZ2" s="1039"/>
      <c r="CA2" s="1039"/>
      <c r="CB2" s="1040"/>
      <c r="CC2" s="169"/>
    </row>
    <row r="3" spans="1:133" ht="23.25" customHeight="1" thickBot="1">
      <c r="A3" s="81"/>
      <c r="C3" s="170" t="s">
        <v>250</v>
      </c>
      <c r="D3" s="171"/>
      <c r="E3" s="171"/>
      <c r="F3" s="171"/>
      <c r="G3" s="171"/>
      <c r="H3" s="171"/>
      <c r="I3" s="171"/>
      <c r="J3" s="171"/>
      <c r="K3" s="171"/>
      <c r="L3" s="171"/>
      <c r="M3" s="171"/>
      <c r="N3" s="171"/>
      <c r="O3" s="171"/>
      <c r="P3" s="171"/>
      <c r="Q3" s="220"/>
      <c r="R3" s="221" t="s">
        <v>251</v>
      </c>
      <c r="S3" s="220"/>
      <c r="T3" s="220"/>
      <c r="U3" s="220"/>
      <c r="V3" s="220"/>
      <c r="W3" s="220"/>
      <c r="X3" s="220"/>
      <c r="Y3" s="220"/>
      <c r="Z3" s="220"/>
      <c r="AA3" s="220"/>
      <c r="AB3" s="220"/>
      <c r="AC3" s="220"/>
      <c r="AD3" s="220"/>
      <c r="AE3" s="220"/>
      <c r="AF3" s="220"/>
      <c r="AG3" s="220"/>
      <c r="AH3" s="220"/>
      <c r="AI3" s="220"/>
      <c r="AJ3" s="220"/>
      <c r="AK3" s="220"/>
      <c r="AL3" s="220"/>
      <c r="AN3" s="168"/>
      <c r="AP3" s="168"/>
      <c r="AR3" s="168"/>
      <c r="AT3" s="168"/>
      <c r="AV3" s="168"/>
      <c r="AX3" s="168"/>
      <c r="AY3" s="1041"/>
      <c r="AZ3" s="1036"/>
      <c r="BA3" s="1036"/>
      <c r="BB3" s="1036"/>
      <c r="BC3" s="1036"/>
      <c r="BD3" s="1036"/>
      <c r="BE3" s="1036"/>
      <c r="BF3" s="1036"/>
      <c r="BG3" s="1036"/>
      <c r="BH3" s="1036"/>
      <c r="BI3" s="1036"/>
      <c r="BJ3" s="1036"/>
      <c r="BK3" s="1036"/>
      <c r="BL3" s="1036"/>
      <c r="BM3" s="1036"/>
      <c r="BN3" s="1036"/>
      <c r="BO3" s="1036"/>
      <c r="BP3" s="1036"/>
      <c r="BQ3" s="1036"/>
      <c r="BR3" s="1036"/>
      <c r="BS3" s="1036"/>
      <c r="BT3" s="1036"/>
      <c r="BU3" s="1036"/>
      <c r="BV3" s="1036"/>
      <c r="BW3" s="1036"/>
      <c r="BX3" s="1036"/>
      <c r="BY3" s="1036"/>
      <c r="BZ3" s="1036"/>
      <c r="CA3" s="1036"/>
      <c r="CB3" s="1037"/>
      <c r="CC3" s="166"/>
      <c r="CD3" s="166"/>
    </row>
    <row r="4" spans="1:133" ht="17.25" customHeight="1">
      <c r="A4" s="81"/>
      <c r="C4" s="172" t="s">
        <v>252</v>
      </c>
      <c r="D4" s="128"/>
      <c r="E4" s="128"/>
      <c r="F4" s="128"/>
      <c r="G4" s="128"/>
      <c r="H4" s="128"/>
      <c r="I4" s="128"/>
      <c r="J4" s="128"/>
      <c r="K4" s="128"/>
      <c r="L4" s="128"/>
      <c r="M4" s="128"/>
      <c r="N4" s="128"/>
      <c r="O4" s="128"/>
      <c r="P4" s="128"/>
      <c r="Q4" s="128"/>
      <c r="R4" s="128"/>
      <c r="S4" s="128"/>
      <c r="T4" s="128"/>
      <c r="U4" s="128"/>
      <c r="V4" s="128"/>
      <c r="W4" s="128"/>
      <c r="X4" s="128"/>
      <c r="Y4" s="128"/>
      <c r="Z4" s="128"/>
      <c r="AA4" s="128"/>
      <c r="AB4" s="128"/>
      <c r="AC4" s="128"/>
      <c r="AD4" s="128"/>
      <c r="AE4" s="128"/>
      <c r="AF4" s="128"/>
      <c r="AG4" s="128"/>
      <c r="AH4" s="128"/>
      <c r="AI4" s="128"/>
      <c r="AJ4" s="128"/>
      <c r="AK4" s="128"/>
      <c r="AL4" s="128"/>
      <c r="AM4" s="128"/>
      <c r="AN4" s="128"/>
      <c r="AO4" s="128"/>
      <c r="AP4" s="128"/>
      <c r="AQ4" s="128"/>
      <c r="AR4" s="128"/>
      <c r="AS4" s="128"/>
      <c r="AT4" s="128"/>
      <c r="AU4" s="128"/>
      <c r="AV4" s="128"/>
      <c r="AW4" s="128"/>
      <c r="AX4" s="166"/>
      <c r="AY4" s="166"/>
      <c r="AZ4" s="166"/>
      <c r="BA4" s="166"/>
      <c r="BB4" s="166"/>
      <c r="BC4" s="166"/>
      <c r="BD4" s="166"/>
      <c r="BE4" s="166"/>
      <c r="BF4" s="166"/>
      <c r="BG4" s="166"/>
      <c r="BH4" s="166"/>
      <c r="BI4" s="166"/>
      <c r="BJ4" s="166"/>
      <c r="BK4" s="166"/>
      <c r="BL4" s="166"/>
      <c r="BM4" s="166"/>
      <c r="BN4" s="166"/>
      <c r="BO4" s="166"/>
      <c r="BP4" s="166"/>
      <c r="BQ4" s="166"/>
      <c r="BR4" s="166"/>
      <c r="BS4" s="166"/>
      <c r="BT4" s="166"/>
      <c r="BU4" s="166"/>
      <c r="BV4" s="166"/>
      <c r="BW4" s="166"/>
      <c r="BX4" s="166"/>
      <c r="BY4" s="166"/>
      <c r="BZ4" s="166"/>
      <c r="CA4" s="166"/>
      <c r="CB4" s="166"/>
      <c r="CC4" s="173"/>
      <c r="CD4" s="173"/>
      <c r="CE4" s="173"/>
      <c r="DX4" s="74" t="s">
        <v>131</v>
      </c>
    </row>
    <row r="5" spans="1:133" ht="17.25" customHeight="1">
      <c r="A5" s="81"/>
      <c r="C5" s="174" t="s">
        <v>253</v>
      </c>
      <c r="D5" s="128"/>
      <c r="E5" s="128"/>
      <c r="F5" s="128"/>
      <c r="G5" s="128"/>
      <c r="H5" s="128"/>
      <c r="I5" s="128"/>
      <c r="J5" s="128"/>
      <c r="K5" s="128"/>
      <c r="L5" s="128"/>
      <c r="M5" s="128"/>
      <c r="N5" s="128"/>
      <c r="O5" s="128"/>
      <c r="P5" s="128"/>
      <c r="Q5" s="128"/>
      <c r="R5" s="128"/>
      <c r="S5" s="128"/>
      <c r="T5" s="128"/>
      <c r="U5" s="128"/>
      <c r="V5" s="128"/>
      <c r="W5" s="128"/>
      <c r="X5" s="128"/>
      <c r="Y5" s="128"/>
      <c r="Z5" s="128"/>
      <c r="AA5" s="128"/>
      <c r="AB5" s="128"/>
      <c r="AC5" s="128"/>
      <c r="AD5" s="128"/>
      <c r="AE5" s="128"/>
      <c r="AF5" s="128"/>
      <c r="AG5" s="128"/>
      <c r="AH5" s="128"/>
      <c r="AI5" s="128"/>
      <c r="AJ5" s="128"/>
      <c r="AK5" s="128"/>
      <c r="AL5" s="128"/>
      <c r="AM5" s="128"/>
      <c r="AN5" s="128"/>
      <c r="AO5" s="128"/>
      <c r="AP5" s="128"/>
      <c r="AQ5" s="128"/>
      <c r="AR5" s="128"/>
      <c r="AS5" s="128"/>
      <c r="AT5" s="128"/>
      <c r="AU5" s="128"/>
      <c r="AV5" s="128"/>
      <c r="AW5" s="128"/>
      <c r="AX5" s="128"/>
      <c r="AY5" s="128"/>
      <c r="AZ5" s="128"/>
      <c r="BA5" s="175"/>
      <c r="BB5" s="1020" t="s">
        <v>43</v>
      </c>
      <c r="BC5" s="1020"/>
      <c r="BD5" s="1021"/>
      <c r="BE5" s="1021"/>
      <c r="BF5" s="1021"/>
      <c r="BG5" s="1021"/>
      <c r="BH5" s="1021"/>
      <c r="BI5" s="1396" t="e">
        <f>IF(#REF!=0,"",#REF!)</f>
        <v>#REF!</v>
      </c>
      <c r="BJ5" s="1396"/>
      <c r="BK5" s="1396"/>
      <c r="BL5" s="1396"/>
      <c r="BM5" s="1396"/>
      <c r="BN5" s="1396"/>
      <c r="BO5" s="1396"/>
      <c r="BP5" s="1396"/>
      <c r="BQ5" s="1396"/>
      <c r="BR5" s="1396"/>
      <c r="BS5" s="1396"/>
      <c r="BT5" s="1396"/>
      <c r="BU5" s="1396"/>
      <c r="BV5" s="1396"/>
      <c r="BW5" s="1396"/>
      <c r="BX5" s="1396"/>
      <c r="BY5" s="1396"/>
      <c r="BZ5" s="1396"/>
      <c r="CA5" s="1396"/>
      <c r="CB5" s="1396"/>
      <c r="DX5" s="74">
        <f>【記入例】日帰り利用申込書!K10</f>
        <v>2025</v>
      </c>
      <c r="EA5" s="86"/>
    </row>
    <row r="6" spans="1:133" ht="30" customHeight="1">
      <c r="A6" s="99"/>
      <c r="B6" s="100"/>
      <c r="C6" s="1023" t="s">
        <v>44</v>
      </c>
      <c r="D6" s="1023"/>
      <c r="E6" s="1023"/>
      <c r="F6" s="1023"/>
      <c r="G6" s="1023"/>
      <c r="H6" s="1023"/>
      <c r="I6" s="1023"/>
      <c r="J6" s="1023"/>
      <c r="K6" s="1023"/>
      <c r="L6" s="1023"/>
      <c r="M6" s="1023"/>
      <c r="N6" s="1397" t="str">
        <f>IF(【記入例】日帰り利用申込書!K9=0,"",【記入例】日帰り利用申込書!K9)</f>
        <v>岩手山青少年交流の家</v>
      </c>
      <c r="O6" s="1397"/>
      <c r="P6" s="1397"/>
      <c r="Q6" s="1397"/>
      <c r="R6" s="1397"/>
      <c r="S6" s="1397"/>
      <c r="T6" s="1397"/>
      <c r="U6" s="1397"/>
      <c r="V6" s="1397"/>
      <c r="W6" s="1397"/>
      <c r="X6" s="1397"/>
      <c r="Y6" s="1397"/>
      <c r="Z6" s="1397"/>
      <c r="AA6" s="1397"/>
      <c r="AB6" s="1397"/>
      <c r="AC6" s="1397"/>
      <c r="AD6" s="1397"/>
      <c r="AE6" s="1397"/>
      <c r="AF6" s="1397"/>
      <c r="AG6" s="1397"/>
      <c r="AH6" s="1397"/>
      <c r="AI6" s="1397"/>
      <c r="AJ6" s="1397"/>
      <c r="AK6" s="1397"/>
      <c r="AL6" s="1397"/>
      <c r="AM6" s="1397"/>
      <c r="AN6" s="1397"/>
      <c r="AO6" s="1397"/>
      <c r="AP6" s="1397"/>
      <c r="AQ6" s="1397"/>
      <c r="AR6" s="1397"/>
      <c r="AS6" s="1397"/>
      <c r="AT6" s="1397"/>
      <c r="AU6" s="1397"/>
      <c r="AV6" s="1397"/>
      <c r="AW6" s="1397"/>
      <c r="AX6" s="1397"/>
      <c r="AY6" s="1397"/>
      <c r="AZ6" s="1397"/>
      <c r="BA6" s="1397"/>
      <c r="BB6" s="1397"/>
      <c r="BC6" s="1397"/>
      <c r="BD6" s="1025" t="s">
        <v>71</v>
      </c>
      <c r="BE6" s="1026"/>
      <c r="BF6" s="1026"/>
      <c r="BG6" s="1026"/>
      <c r="BH6" s="1026"/>
      <c r="BI6" s="1026"/>
      <c r="BJ6" s="1026"/>
      <c r="BK6" s="1027"/>
      <c r="BL6" s="1398" t="str">
        <f>IF(【記入例】日帰り利用申込書!K15=0,"",【記入例】日帰り利用申込書!K15)</f>
        <v>岩手山　花子</v>
      </c>
      <c r="BM6" s="1399"/>
      <c r="BN6" s="1399"/>
      <c r="BO6" s="1399"/>
      <c r="BP6" s="1399"/>
      <c r="BQ6" s="1399"/>
      <c r="BR6" s="1399"/>
      <c r="BS6" s="1399"/>
      <c r="BT6" s="1399"/>
      <c r="BU6" s="1399"/>
      <c r="BV6" s="1399"/>
      <c r="BW6" s="1399"/>
      <c r="BX6" s="1399"/>
      <c r="BY6" s="1399"/>
      <c r="BZ6" s="1399"/>
      <c r="CA6" s="1399"/>
      <c r="CB6" s="1400"/>
      <c r="CK6" s="222"/>
      <c r="DX6" s="176">
        <f>U9</f>
        <v>5</v>
      </c>
      <c r="DY6" s="176">
        <f>Z9</f>
        <v>4</v>
      </c>
    </row>
    <row r="7" spans="1:133" ht="22.5" customHeight="1">
      <c r="A7" s="81"/>
      <c r="C7" s="1051" t="s">
        <v>60</v>
      </c>
      <c r="D7" s="1052"/>
      <c r="E7" s="1052"/>
      <c r="F7" s="1052"/>
      <c r="G7" s="1052"/>
      <c r="H7" s="1052"/>
      <c r="I7" s="1052"/>
      <c r="J7" s="1052"/>
      <c r="K7" s="1052"/>
      <c r="L7" s="1052"/>
      <c r="M7" s="1053"/>
      <c r="N7" s="1405" t="str">
        <f>IF(【記入例】日帰り利用申込書!O17=0,"",【記入例】日帰り利用申込書!O17)</f>
        <v>019-688-4221</v>
      </c>
      <c r="O7" s="1406"/>
      <c r="P7" s="1406"/>
      <c r="Q7" s="1406"/>
      <c r="R7" s="1406"/>
      <c r="S7" s="1406"/>
      <c r="T7" s="1406"/>
      <c r="U7" s="1406"/>
      <c r="V7" s="1406"/>
      <c r="W7" s="1406"/>
      <c r="X7" s="1406"/>
      <c r="Y7" s="1406"/>
      <c r="Z7" s="1406"/>
      <c r="AA7" s="1406"/>
      <c r="AB7" s="1406"/>
      <c r="AC7" s="1406"/>
      <c r="AD7" s="1407"/>
      <c r="AE7" s="927" t="s">
        <v>72</v>
      </c>
      <c r="AF7" s="928"/>
      <c r="AG7" s="928"/>
      <c r="AH7" s="928"/>
      <c r="AI7" s="928"/>
      <c r="AJ7" s="928"/>
      <c r="AK7" s="928"/>
      <c r="AL7" s="938"/>
      <c r="AM7" s="1405" t="str">
        <f>IF(【記入例】日帰り利用申込書!AT17=0,"",【記入例】日帰り利用申込書!AT17)</f>
        <v>080-0000-0000</v>
      </c>
      <c r="AN7" s="1406"/>
      <c r="AO7" s="1406"/>
      <c r="AP7" s="1406"/>
      <c r="AQ7" s="1406"/>
      <c r="AR7" s="1406"/>
      <c r="AS7" s="1406"/>
      <c r="AT7" s="1406"/>
      <c r="AU7" s="1406"/>
      <c r="AV7" s="1406"/>
      <c r="AW7" s="1406"/>
      <c r="AX7" s="1406"/>
      <c r="AY7" s="1406"/>
      <c r="AZ7" s="1406"/>
      <c r="BA7" s="1406"/>
      <c r="BB7" s="1406"/>
      <c r="BC7" s="1407"/>
      <c r="BD7" s="129"/>
      <c r="BE7" s="130"/>
      <c r="BF7" s="130"/>
      <c r="BG7" s="130"/>
      <c r="BH7" s="130"/>
      <c r="BI7" s="130"/>
      <c r="BJ7" s="130"/>
      <c r="BK7" s="130"/>
      <c r="BL7" s="130"/>
      <c r="BM7" s="130"/>
      <c r="BN7" s="130"/>
      <c r="BO7" s="130"/>
      <c r="BP7" s="130"/>
      <c r="BQ7" s="130"/>
      <c r="BR7" s="130"/>
      <c r="BS7" s="130"/>
      <c r="BT7" s="130"/>
      <c r="BU7" s="130"/>
      <c r="BV7" s="130"/>
      <c r="BW7" s="130"/>
      <c r="BX7" s="130"/>
      <c r="BY7" s="130"/>
      <c r="BZ7" s="130"/>
      <c r="CA7" s="130"/>
      <c r="CB7" s="130"/>
      <c r="DX7" s="177" t="str">
        <f>DX5&amp;DX4&amp;DX6&amp;DX4&amp;DY6</f>
        <v>2025/5/4</v>
      </c>
      <c r="DY7" s="74" t="str">
        <f>IF(DX7="0/0/0","",TEXT(DX7,"aaa"))</f>
        <v>日</v>
      </c>
    </row>
    <row r="8" spans="1:133" ht="19.5" customHeight="1">
      <c r="A8" s="81"/>
      <c r="C8" s="1057" t="s">
        <v>45</v>
      </c>
      <c r="D8" s="1057"/>
      <c r="E8" s="1057"/>
      <c r="F8" s="1057"/>
      <c r="G8" s="1057"/>
      <c r="H8" s="1057"/>
      <c r="I8" s="1057"/>
      <c r="J8" s="1057"/>
      <c r="K8" s="1057"/>
      <c r="L8" s="1057"/>
      <c r="M8" s="1057"/>
      <c r="N8" s="1057"/>
      <c r="O8" s="1057"/>
      <c r="P8" s="1057"/>
      <c r="Q8" s="1057"/>
      <c r="R8" s="1057"/>
      <c r="S8" s="1057"/>
      <c r="T8" s="1057"/>
      <c r="U8" s="1057"/>
      <c r="V8" s="1057"/>
      <c r="W8" s="1057"/>
      <c r="X8" s="1057"/>
      <c r="Y8" s="1057"/>
      <c r="Z8" s="1057"/>
      <c r="AA8" s="1057"/>
      <c r="AB8" s="1057"/>
      <c r="AC8" s="1057"/>
      <c r="AD8" s="1057"/>
      <c r="AE8" s="1057"/>
      <c r="AF8" s="1057"/>
      <c r="AG8" s="1057"/>
      <c r="AH8" s="1057"/>
      <c r="AI8" s="1057"/>
      <c r="AJ8" s="1057"/>
      <c r="AK8" s="1057"/>
      <c r="AL8" s="1057"/>
      <c r="AM8" s="1057"/>
      <c r="AN8" s="1057"/>
      <c r="AO8" s="1057"/>
      <c r="AP8" s="1057"/>
      <c r="AQ8" s="1057"/>
      <c r="AR8" s="1057"/>
      <c r="AS8" s="1057"/>
      <c r="AT8" s="1057"/>
      <c r="AU8" s="1057"/>
      <c r="AV8" s="1057"/>
      <c r="AW8" s="1057"/>
      <c r="AX8" s="1057"/>
      <c r="AY8" s="1057"/>
      <c r="AZ8" s="1057"/>
      <c r="BA8" s="1057"/>
      <c r="BB8" s="1057"/>
      <c r="BC8" s="1057"/>
      <c r="BD8" s="1058"/>
      <c r="BE8" s="1058"/>
      <c r="BF8" s="1058"/>
      <c r="BG8" s="1058"/>
      <c r="BH8" s="1058"/>
      <c r="BI8" s="1058"/>
      <c r="BJ8" s="1058"/>
      <c r="BK8" s="1058"/>
      <c r="BL8" s="1058"/>
      <c r="BM8" s="1058"/>
      <c r="BN8" s="1058"/>
      <c r="BO8" s="1058"/>
      <c r="BP8" s="1058"/>
      <c r="BQ8" s="1058"/>
      <c r="BR8" s="1058"/>
      <c r="BS8" s="1058"/>
      <c r="BT8" s="1058"/>
      <c r="BU8" s="1058"/>
      <c r="BV8" s="1058"/>
      <c r="BW8" s="1058"/>
      <c r="BX8" s="1058"/>
      <c r="BY8" s="1058"/>
      <c r="BZ8" s="1058"/>
      <c r="CA8" s="1058"/>
      <c r="CB8" s="1058"/>
      <c r="DX8" s="176">
        <f>AJ9</f>
        <v>0</v>
      </c>
      <c r="DY8" s="176">
        <f>AO9</f>
        <v>0</v>
      </c>
    </row>
    <row r="9" spans="1:133" ht="18.75" customHeight="1">
      <c r="A9" s="81"/>
      <c r="C9" s="1059" t="s">
        <v>46</v>
      </c>
      <c r="D9" s="1060"/>
      <c r="E9" s="1060"/>
      <c r="F9" s="1060"/>
      <c r="G9" s="1060"/>
      <c r="H9" s="1060"/>
      <c r="I9" s="1060"/>
      <c r="J9" s="1060"/>
      <c r="K9" s="1060"/>
      <c r="L9" s="1060"/>
      <c r="M9" s="1060"/>
      <c r="N9" s="1060"/>
      <c r="O9" s="1060"/>
      <c r="P9" s="1060"/>
      <c r="Q9" s="1060"/>
      <c r="R9" s="1060"/>
      <c r="S9" s="1060"/>
      <c r="T9" s="1061"/>
      <c r="U9" s="1408">
        <v>5</v>
      </c>
      <c r="V9" s="1409"/>
      <c r="W9" s="1409"/>
      <c r="X9" s="1063" t="s">
        <v>47</v>
      </c>
      <c r="Y9" s="1063"/>
      <c r="Z9" s="1409">
        <v>4</v>
      </c>
      <c r="AA9" s="1409"/>
      <c r="AB9" s="1409"/>
      <c r="AC9" s="1063" t="s">
        <v>17</v>
      </c>
      <c r="AD9" s="1063"/>
      <c r="AE9" s="1409" t="str">
        <f>IF(DY6=0,"",DY7)</f>
        <v>日</v>
      </c>
      <c r="AF9" s="1409"/>
      <c r="AG9" s="1409"/>
      <c r="AH9" s="1409"/>
      <c r="AI9" s="1410"/>
      <c r="AJ9" s="1062"/>
      <c r="AK9" s="1063"/>
      <c r="AL9" s="1063"/>
      <c r="AM9" s="1063" t="s">
        <v>47</v>
      </c>
      <c r="AN9" s="1063"/>
      <c r="AO9" s="1063"/>
      <c r="AP9" s="1063"/>
      <c r="AQ9" s="1063"/>
      <c r="AR9" s="1063" t="s">
        <v>17</v>
      </c>
      <c r="AS9" s="1063"/>
      <c r="AT9" s="1063" t="str">
        <f>IF(DY8=0,"",DY9)</f>
        <v/>
      </c>
      <c r="AU9" s="1063"/>
      <c r="AV9" s="1063"/>
      <c r="AW9" s="1063"/>
      <c r="AX9" s="1064"/>
      <c r="AY9" s="1062"/>
      <c r="AZ9" s="1063"/>
      <c r="BA9" s="1063"/>
      <c r="BB9" s="1063" t="s">
        <v>47</v>
      </c>
      <c r="BC9" s="1063"/>
      <c r="BD9" s="1063"/>
      <c r="BE9" s="1063"/>
      <c r="BF9" s="1063"/>
      <c r="BG9" s="1063" t="s">
        <v>17</v>
      </c>
      <c r="BH9" s="1063"/>
      <c r="BI9" s="1063" t="str">
        <f>IF(DY11=0,"",DY12)</f>
        <v/>
      </c>
      <c r="BJ9" s="1063"/>
      <c r="BK9" s="1063"/>
      <c r="BL9" s="1063"/>
      <c r="BM9" s="1064"/>
      <c r="BN9" s="1062"/>
      <c r="BO9" s="1063"/>
      <c r="BP9" s="1063"/>
      <c r="BQ9" s="1063" t="s">
        <v>47</v>
      </c>
      <c r="BR9" s="1063"/>
      <c r="BS9" s="1063"/>
      <c r="BT9" s="1063"/>
      <c r="BU9" s="1063"/>
      <c r="BV9" s="1063" t="s">
        <v>17</v>
      </c>
      <c r="BW9" s="1063"/>
      <c r="BX9" s="1063" t="str">
        <f>IF(DY14=0,"",DY16)</f>
        <v/>
      </c>
      <c r="BY9" s="1063"/>
      <c r="BZ9" s="1063"/>
      <c r="CA9" s="1063"/>
      <c r="CB9" s="1064"/>
      <c r="DX9" s="177" t="str">
        <f>DX5&amp;DX4&amp;DX8&amp;DX4&amp;DY8</f>
        <v>2025/0/0</v>
      </c>
      <c r="DY9" s="74" t="str">
        <f>IF(DX9="0/0/0","",TEXT(DX9,"aaa"))</f>
        <v>2025/0/0</v>
      </c>
    </row>
    <row r="10" spans="1:133" ht="14.25" customHeight="1">
      <c r="A10" s="81"/>
      <c r="C10" s="1074"/>
      <c r="D10" s="1075"/>
      <c r="E10" s="1075"/>
      <c r="F10" s="1075"/>
      <c r="G10" s="1075"/>
      <c r="H10" s="1075"/>
      <c r="I10" s="1075"/>
      <c r="J10" s="1075"/>
      <c r="K10" s="1075"/>
      <c r="L10" s="1075"/>
      <c r="M10" s="1075"/>
      <c r="N10" s="1075"/>
      <c r="O10" s="1075"/>
      <c r="P10" s="1075"/>
      <c r="Q10" s="1075"/>
      <c r="R10" s="1075"/>
      <c r="S10" s="1075"/>
      <c r="T10" s="1076"/>
      <c r="U10" s="1065" t="s">
        <v>42</v>
      </c>
      <c r="V10" s="1066"/>
      <c r="W10" s="1066"/>
      <c r="X10" s="1066"/>
      <c r="Y10" s="1067"/>
      <c r="Z10" s="1065" t="s">
        <v>41</v>
      </c>
      <c r="AA10" s="1066"/>
      <c r="AB10" s="1066"/>
      <c r="AC10" s="1066"/>
      <c r="AD10" s="1067"/>
      <c r="AE10" s="1065" t="s">
        <v>48</v>
      </c>
      <c r="AF10" s="1066"/>
      <c r="AG10" s="1066"/>
      <c r="AH10" s="1066"/>
      <c r="AI10" s="1068"/>
      <c r="AJ10" s="1065" t="s">
        <v>42</v>
      </c>
      <c r="AK10" s="1066"/>
      <c r="AL10" s="1066"/>
      <c r="AM10" s="1066"/>
      <c r="AN10" s="1067"/>
      <c r="AO10" s="1065" t="s">
        <v>41</v>
      </c>
      <c r="AP10" s="1066"/>
      <c r="AQ10" s="1066"/>
      <c r="AR10" s="1066"/>
      <c r="AS10" s="1067"/>
      <c r="AT10" s="1065" t="s">
        <v>48</v>
      </c>
      <c r="AU10" s="1066"/>
      <c r="AV10" s="1066"/>
      <c r="AW10" s="1066"/>
      <c r="AX10" s="1068"/>
      <c r="AY10" s="1065" t="s">
        <v>42</v>
      </c>
      <c r="AZ10" s="1066"/>
      <c r="BA10" s="1066"/>
      <c r="BB10" s="1066"/>
      <c r="BC10" s="1067"/>
      <c r="BD10" s="1065" t="s">
        <v>41</v>
      </c>
      <c r="BE10" s="1066"/>
      <c r="BF10" s="1066"/>
      <c r="BG10" s="1066"/>
      <c r="BH10" s="1067"/>
      <c r="BI10" s="1065" t="s">
        <v>174</v>
      </c>
      <c r="BJ10" s="1066"/>
      <c r="BK10" s="1066"/>
      <c r="BL10" s="1066"/>
      <c r="BM10" s="1068"/>
      <c r="BN10" s="1065" t="s">
        <v>42</v>
      </c>
      <c r="BO10" s="1066"/>
      <c r="BP10" s="1066"/>
      <c r="BQ10" s="1066"/>
      <c r="BR10" s="1067"/>
      <c r="BS10" s="1065" t="s">
        <v>41</v>
      </c>
      <c r="BT10" s="1066"/>
      <c r="BU10" s="1066"/>
      <c r="BV10" s="1066"/>
      <c r="BW10" s="1067"/>
      <c r="BX10" s="1065" t="s">
        <v>48</v>
      </c>
      <c r="BY10" s="1066"/>
      <c r="BZ10" s="1066"/>
      <c r="CA10" s="1066"/>
      <c r="CB10" s="1068"/>
    </row>
    <row r="11" spans="1:133" ht="19.5" customHeight="1">
      <c r="A11" s="81"/>
      <c r="C11" s="1059" t="s">
        <v>49</v>
      </c>
      <c r="D11" s="1060"/>
      <c r="E11" s="1060"/>
      <c r="F11" s="1060"/>
      <c r="G11" s="1060"/>
      <c r="H11" s="1060"/>
      <c r="I11" s="1060"/>
      <c r="J11" s="1060"/>
      <c r="K11" s="1060"/>
      <c r="L11" s="1060"/>
      <c r="M11" s="1060"/>
      <c r="N11" s="1060"/>
      <c r="O11" s="1060"/>
      <c r="P11" s="1060"/>
      <c r="Q11" s="1060"/>
      <c r="R11" s="1060"/>
      <c r="S11" s="1060"/>
      <c r="T11" s="1061"/>
      <c r="U11" s="1069"/>
      <c r="V11" s="1070"/>
      <c r="W11" s="1070"/>
      <c r="X11" s="1070"/>
      <c r="Y11" s="1071"/>
      <c r="Z11" s="1411">
        <v>5</v>
      </c>
      <c r="AA11" s="1412"/>
      <c r="AB11" s="1412"/>
      <c r="AC11" s="1412"/>
      <c r="AD11" s="1413"/>
      <c r="AE11" s="1069"/>
      <c r="AF11" s="1070"/>
      <c r="AG11" s="1070"/>
      <c r="AH11" s="1070"/>
      <c r="AI11" s="1072"/>
      <c r="AJ11" s="1073"/>
      <c r="AK11" s="1070"/>
      <c r="AL11" s="1070"/>
      <c r="AM11" s="1070"/>
      <c r="AN11" s="1070"/>
      <c r="AO11" s="1069"/>
      <c r="AP11" s="1070"/>
      <c r="AQ11" s="1070"/>
      <c r="AR11" s="1070"/>
      <c r="AS11" s="1070"/>
      <c r="AT11" s="1069"/>
      <c r="AU11" s="1070"/>
      <c r="AV11" s="1070"/>
      <c r="AW11" s="1070"/>
      <c r="AX11" s="1072"/>
      <c r="AY11" s="1073"/>
      <c r="AZ11" s="1070"/>
      <c r="BA11" s="1070"/>
      <c r="BB11" s="1070"/>
      <c r="BC11" s="1070"/>
      <c r="BD11" s="1069"/>
      <c r="BE11" s="1070"/>
      <c r="BF11" s="1070"/>
      <c r="BG11" s="1070"/>
      <c r="BH11" s="1070"/>
      <c r="BI11" s="1069"/>
      <c r="BJ11" s="1070"/>
      <c r="BK11" s="1070"/>
      <c r="BL11" s="1070"/>
      <c r="BM11" s="1072"/>
      <c r="BN11" s="1070"/>
      <c r="BO11" s="1070"/>
      <c r="BP11" s="1070"/>
      <c r="BQ11" s="1070"/>
      <c r="BR11" s="1070"/>
      <c r="BS11" s="1069"/>
      <c r="BT11" s="1070"/>
      <c r="BU11" s="1070"/>
      <c r="BV11" s="1070"/>
      <c r="BW11" s="1070"/>
      <c r="BX11" s="1069"/>
      <c r="BY11" s="1070"/>
      <c r="BZ11" s="1070"/>
      <c r="CA11" s="1070"/>
      <c r="CB11" s="1072"/>
      <c r="DX11" s="176">
        <f>AY9</f>
        <v>0</v>
      </c>
      <c r="DY11" s="176">
        <f>BD9</f>
        <v>0</v>
      </c>
    </row>
    <row r="12" spans="1:133" ht="19.5" customHeight="1">
      <c r="A12" s="81"/>
      <c r="C12" s="1059" t="s">
        <v>50</v>
      </c>
      <c r="D12" s="1060"/>
      <c r="E12" s="1060"/>
      <c r="F12" s="1060"/>
      <c r="G12" s="1060"/>
      <c r="H12" s="1060"/>
      <c r="I12" s="1060"/>
      <c r="J12" s="1060"/>
      <c r="K12" s="1060"/>
      <c r="L12" s="1060"/>
      <c r="M12" s="1060"/>
      <c r="N12" s="1060"/>
      <c r="O12" s="1060"/>
      <c r="P12" s="1060"/>
      <c r="Q12" s="1060"/>
      <c r="R12" s="1060"/>
      <c r="S12" s="1060"/>
      <c r="T12" s="1061"/>
      <c r="U12" s="1069"/>
      <c r="V12" s="1070"/>
      <c r="W12" s="1070"/>
      <c r="X12" s="1070"/>
      <c r="Y12" s="1071"/>
      <c r="Z12" s="1069"/>
      <c r="AA12" s="1070"/>
      <c r="AB12" s="1070"/>
      <c r="AC12" s="1070"/>
      <c r="AD12" s="1071"/>
      <c r="AE12" s="1069"/>
      <c r="AF12" s="1070"/>
      <c r="AG12" s="1070"/>
      <c r="AH12" s="1070"/>
      <c r="AI12" s="1072"/>
      <c r="AJ12" s="1073"/>
      <c r="AK12" s="1070"/>
      <c r="AL12" s="1070"/>
      <c r="AM12" s="1070"/>
      <c r="AN12" s="1070"/>
      <c r="AO12" s="1069"/>
      <c r="AP12" s="1070"/>
      <c r="AQ12" s="1070"/>
      <c r="AR12" s="1070"/>
      <c r="AS12" s="1070"/>
      <c r="AT12" s="1069"/>
      <c r="AU12" s="1070"/>
      <c r="AV12" s="1070"/>
      <c r="AW12" s="1070"/>
      <c r="AX12" s="1072"/>
      <c r="AY12" s="1073"/>
      <c r="AZ12" s="1070"/>
      <c r="BA12" s="1070"/>
      <c r="BB12" s="1070"/>
      <c r="BC12" s="1070"/>
      <c r="BD12" s="1069"/>
      <c r="BE12" s="1070"/>
      <c r="BF12" s="1070"/>
      <c r="BG12" s="1070"/>
      <c r="BH12" s="1070"/>
      <c r="BI12" s="1069"/>
      <c r="BJ12" s="1070"/>
      <c r="BK12" s="1070"/>
      <c r="BL12" s="1070"/>
      <c r="BM12" s="1072"/>
      <c r="BN12" s="1070"/>
      <c r="BO12" s="1070"/>
      <c r="BP12" s="1070"/>
      <c r="BQ12" s="1070"/>
      <c r="BR12" s="1070"/>
      <c r="BS12" s="1069"/>
      <c r="BT12" s="1070"/>
      <c r="BU12" s="1070"/>
      <c r="BV12" s="1070"/>
      <c r="BW12" s="1070"/>
      <c r="BX12" s="1069"/>
      <c r="BY12" s="1070"/>
      <c r="BZ12" s="1070"/>
      <c r="CA12" s="1070"/>
      <c r="CB12" s="1072"/>
      <c r="DX12" s="177" t="str">
        <f>DX5&amp;DX4&amp;DX11&amp;DX4&amp;DY11</f>
        <v>2025/0/0</v>
      </c>
      <c r="DY12" s="74" t="str">
        <f>IF(DX12="0/0/0","",TEXT(DX12,"aaa"))</f>
        <v>2025/0/0</v>
      </c>
    </row>
    <row r="13" spans="1:133" ht="19.5" customHeight="1" thickBot="1">
      <c r="A13" s="81"/>
      <c r="C13" s="1077" t="s">
        <v>175</v>
      </c>
      <c r="D13" s="1078"/>
      <c r="E13" s="1078"/>
      <c r="F13" s="1078"/>
      <c r="G13" s="1078"/>
      <c r="H13" s="1078"/>
      <c r="I13" s="1078"/>
      <c r="J13" s="1078"/>
      <c r="K13" s="1078"/>
      <c r="L13" s="1078"/>
      <c r="M13" s="1078"/>
      <c r="N13" s="1078"/>
      <c r="O13" s="1078"/>
      <c r="P13" s="1078"/>
      <c r="Q13" s="1078"/>
      <c r="R13" s="1078"/>
      <c r="S13" s="1078"/>
      <c r="T13" s="1079"/>
      <c r="U13" s="1080"/>
      <c r="V13" s="1081"/>
      <c r="W13" s="1081"/>
      <c r="X13" s="1081"/>
      <c r="Y13" s="1082"/>
      <c r="Z13" s="1080"/>
      <c r="AA13" s="1081"/>
      <c r="AB13" s="1081"/>
      <c r="AC13" s="1081"/>
      <c r="AD13" s="1082"/>
      <c r="AE13" s="1080"/>
      <c r="AF13" s="1081"/>
      <c r="AG13" s="1081"/>
      <c r="AH13" s="1081"/>
      <c r="AI13" s="1083"/>
      <c r="AJ13" s="1084"/>
      <c r="AK13" s="1081"/>
      <c r="AL13" s="1081"/>
      <c r="AM13" s="1081"/>
      <c r="AN13" s="1081"/>
      <c r="AO13" s="1080"/>
      <c r="AP13" s="1081"/>
      <c r="AQ13" s="1081"/>
      <c r="AR13" s="1081"/>
      <c r="AS13" s="1081"/>
      <c r="AT13" s="1080"/>
      <c r="AU13" s="1081"/>
      <c r="AV13" s="1081"/>
      <c r="AW13" s="1081"/>
      <c r="AX13" s="1083"/>
      <c r="AY13" s="1084"/>
      <c r="AZ13" s="1081"/>
      <c r="BA13" s="1081"/>
      <c r="BB13" s="1081"/>
      <c r="BC13" s="1081"/>
      <c r="BD13" s="1080"/>
      <c r="BE13" s="1081"/>
      <c r="BF13" s="1081"/>
      <c r="BG13" s="1081"/>
      <c r="BH13" s="1081"/>
      <c r="BI13" s="1080"/>
      <c r="BJ13" s="1081"/>
      <c r="BK13" s="1081"/>
      <c r="BL13" s="1081"/>
      <c r="BM13" s="1083"/>
      <c r="BN13" s="1081"/>
      <c r="BO13" s="1081"/>
      <c r="BP13" s="1081"/>
      <c r="BQ13" s="1081"/>
      <c r="BR13" s="1081"/>
      <c r="BS13" s="1080"/>
      <c r="BT13" s="1081"/>
      <c r="BU13" s="1081"/>
      <c r="BV13" s="1081"/>
      <c r="BW13" s="1081"/>
      <c r="BX13" s="1080"/>
      <c r="BY13" s="1081"/>
      <c r="BZ13" s="1081"/>
      <c r="CA13" s="1081"/>
      <c r="CB13" s="1083"/>
      <c r="CZ13" s="231"/>
    </row>
    <row r="14" spans="1:133" ht="19.5" customHeight="1" thickTop="1">
      <c r="A14" s="81"/>
      <c r="C14" s="1085" t="s">
        <v>51</v>
      </c>
      <c r="D14" s="1086"/>
      <c r="E14" s="1086"/>
      <c r="F14" s="1086"/>
      <c r="G14" s="1086"/>
      <c r="H14" s="1086"/>
      <c r="I14" s="1086"/>
      <c r="J14" s="1086"/>
      <c r="K14" s="1086"/>
      <c r="L14" s="1086"/>
      <c r="M14" s="1086"/>
      <c r="N14" s="1086"/>
      <c r="O14" s="1086"/>
      <c r="P14" s="1086"/>
      <c r="Q14" s="1086"/>
      <c r="R14" s="1086"/>
      <c r="S14" s="1086"/>
      <c r="T14" s="1087"/>
      <c r="U14" s="1088">
        <f>SUM(U11:Y13)</f>
        <v>0</v>
      </c>
      <c r="V14" s="1089"/>
      <c r="W14" s="1089"/>
      <c r="X14" s="1089"/>
      <c r="Y14" s="1090"/>
      <c r="Z14" s="1414">
        <f>SUM(Z11:AD13)</f>
        <v>5</v>
      </c>
      <c r="AA14" s="1415"/>
      <c r="AB14" s="1415"/>
      <c r="AC14" s="1415"/>
      <c r="AD14" s="1416"/>
      <c r="AE14" s="1088">
        <f>SUM(AE11:AI13)</f>
        <v>0</v>
      </c>
      <c r="AF14" s="1089"/>
      <c r="AG14" s="1089"/>
      <c r="AH14" s="1089"/>
      <c r="AI14" s="1091"/>
      <c r="AJ14" s="1089">
        <f>SUM(AJ11:AN13)</f>
        <v>0</v>
      </c>
      <c r="AK14" s="1089"/>
      <c r="AL14" s="1089"/>
      <c r="AM14" s="1089"/>
      <c r="AN14" s="1090"/>
      <c r="AO14" s="1088">
        <f>SUM(AO11:AS13)</f>
        <v>0</v>
      </c>
      <c r="AP14" s="1089"/>
      <c r="AQ14" s="1089"/>
      <c r="AR14" s="1089"/>
      <c r="AS14" s="1089"/>
      <c r="AT14" s="1088">
        <f>SUM(AT11:AX13)</f>
        <v>0</v>
      </c>
      <c r="AU14" s="1089"/>
      <c r="AV14" s="1089"/>
      <c r="AW14" s="1089"/>
      <c r="AX14" s="1091"/>
      <c r="AY14" s="1096">
        <f>SUM(AY11:BC13)</f>
        <v>0</v>
      </c>
      <c r="AZ14" s="1089"/>
      <c r="BA14" s="1089"/>
      <c r="BB14" s="1089"/>
      <c r="BC14" s="1089"/>
      <c r="BD14" s="1088">
        <f>SUM(BD11:BH13)</f>
        <v>0</v>
      </c>
      <c r="BE14" s="1089"/>
      <c r="BF14" s="1089"/>
      <c r="BG14" s="1089"/>
      <c r="BH14" s="1089"/>
      <c r="BI14" s="1088">
        <f>SUM(BI11:BM13)</f>
        <v>0</v>
      </c>
      <c r="BJ14" s="1089"/>
      <c r="BK14" s="1089"/>
      <c r="BL14" s="1089"/>
      <c r="BM14" s="1091"/>
      <c r="BN14" s="1089">
        <f>SUM(BN11:BR13)</f>
        <v>0</v>
      </c>
      <c r="BO14" s="1089"/>
      <c r="BP14" s="1089"/>
      <c r="BQ14" s="1089"/>
      <c r="BR14" s="1089"/>
      <c r="BS14" s="1088">
        <f>SUM(BS11:BW13)</f>
        <v>0</v>
      </c>
      <c r="BT14" s="1089"/>
      <c r="BU14" s="1089"/>
      <c r="BV14" s="1089"/>
      <c r="BW14" s="1089"/>
      <c r="BX14" s="1088">
        <f>SUM(BX11:CB13)</f>
        <v>0</v>
      </c>
      <c r="BY14" s="1089"/>
      <c r="BZ14" s="1089"/>
      <c r="CA14" s="1089"/>
      <c r="CB14" s="1091"/>
      <c r="DX14" s="176">
        <f>BN9</f>
        <v>0</v>
      </c>
      <c r="DY14" s="176">
        <f>BS9</f>
        <v>0</v>
      </c>
    </row>
    <row r="15" spans="1:133" ht="8.25" customHeight="1">
      <c r="A15" s="81"/>
      <c r="C15" s="179"/>
      <c r="D15" s="179"/>
      <c r="E15" s="179"/>
      <c r="F15" s="179"/>
      <c r="G15" s="179"/>
      <c r="H15" s="179"/>
      <c r="I15" s="179"/>
      <c r="J15" s="179"/>
      <c r="K15" s="179"/>
      <c r="L15" s="179"/>
      <c r="M15" s="179"/>
      <c r="N15" s="179"/>
      <c r="O15" s="180"/>
      <c r="P15" s="180"/>
      <c r="Q15" s="180"/>
      <c r="R15" s="180"/>
      <c r="S15" s="180"/>
      <c r="T15" s="180"/>
      <c r="U15" s="181"/>
      <c r="V15" s="181"/>
      <c r="W15" s="181"/>
      <c r="X15" s="181"/>
      <c r="Y15" s="181"/>
      <c r="Z15" s="181"/>
      <c r="AA15" s="181"/>
      <c r="AB15" s="181"/>
      <c r="AC15" s="181"/>
      <c r="AD15" s="181"/>
      <c r="AE15" s="181"/>
      <c r="AF15" s="181"/>
      <c r="AG15" s="181"/>
      <c r="AH15" s="181"/>
      <c r="AI15" s="181"/>
      <c r="AJ15" s="181"/>
      <c r="AK15" s="181"/>
      <c r="AL15" s="181"/>
      <c r="AM15" s="181"/>
      <c r="AN15" s="181"/>
      <c r="AO15" s="181"/>
      <c r="AP15" s="181"/>
      <c r="AQ15" s="181"/>
      <c r="AR15" s="181"/>
      <c r="AS15" s="181"/>
      <c r="AT15" s="181"/>
      <c r="AU15" s="181"/>
      <c r="AV15" s="181"/>
      <c r="AW15" s="181"/>
      <c r="AX15" s="181"/>
      <c r="AY15" s="181"/>
      <c r="AZ15" s="181"/>
      <c r="BA15" s="181"/>
      <c r="BB15" s="181"/>
      <c r="BC15" s="181"/>
      <c r="BD15" s="181"/>
      <c r="BE15" s="181"/>
      <c r="BF15" s="181"/>
      <c r="BG15" s="181"/>
      <c r="BH15" s="181"/>
      <c r="BI15" s="181"/>
      <c r="BJ15" s="181"/>
      <c r="BK15" s="181"/>
      <c r="BL15" s="181"/>
      <c r="BM15" s="181"/>
      <c r="BN15" s="181"/>
      <c r="BO15" s="181"/>
      <c r="BP15" s="181"/>
      <c r="BQ15" s="181"/>
      <c r="BR15" s="181"/>
      <c r="BS15" s="181"/>
      <c r="BT15" s="181"/>
      <c r="BU15" s="181"/>
      <c r="BV15" s="181"/>
      <c r="BW15" s="181"/>
      <c r="BX15" s="181"/>
      <c r="BY15" s="181"/>
      <c r="BZ15" s="181"/>
      <c r="CA15" s="182"/>
      <c r="CB15" s="182"/>
      <c r="CS15" s="1092"/>
      <c r="CT15" s="1092"/>
      <c r="CU15" s="1092"/>
      <c r="CV15" s="1092"/>
      <c r="CW15" s="1092"/>
      <c r="CX15" s="1092"/>
      <c r="CY15" s="1092"/>
      <c r="CZ15" s="1092"/>
      <c r="DA15" s="1092"/>
      <c r="DB15" s="1092"/>
      <c r="DC15" s="1092"/>
      <c r="DD15" s="1092"/>
      <c r="DE15" s="1092"/>
      <c r="DF15" s="1092"/>
      <c r="DG15" s="1092"/>
      <c r="DH15" s="1092"/>
      <c r="DI15" s="1092"/>
      <c r="DJ15" s="1092"/>
      <c r="DK15" s="1092"/>
      <c r="DL15" s="1092"/>
      <c r="DM15" s="1092"/>
      <c r="DN15" s="1092"/>
      <c r="DO15" s="1092"/>
      <c r="DP15" s="1092"/>
      <c r="DQ15" s="1092"/>
      <c r="DR15" s="183"/>
      <c r="DS15" s="183"/>
      <c r="DT15" s="183"/>
      <c r="DU15" s="183"/>
      <c r="DV15" s="183"/>
      <c r="DW15" s="183"/>
      <c r="DX15" s="183"/>
      <c r="DY15" s="183"/>
      <c r="DZ15" s="183"/>
      <c r="EA15" s="183"/>
      <c r="EB15" s="183"/>
      <c r="EC15" s="183"/>
    </row>
    <row r="16" spans="1:133" ht="18" customHeight="1">
      <c r="A16" s="81"/>
      <c r="C16" s="1097" t="s">
        <v>176</v>
      </c>
      <c r="D16" s="1097"/>
      <c r="E16" s="1097"/>
      <c r="F16" s="1097"/>
      <c r="G16" s="1097"/>
      <c r="H16" s="1097"/>
      <c r="I16" s="1097"/>
      <c r="J16" s="1097"/>
      <c r="K16" s="1097"/>
      <c r="L16" s="1097"/>
      <c r="M16" s="1097"/>
      <c r="N16" s="1097"/>
      <c r="O16" s="1097"/>
      <c r="P16" s="1417" t="s">
        <v>275</v>
      </c>
      <c r="Q16" s="1417"/>
      <c r="R16" s="1417"/>
      <c r="S16" s="1417"/>
      <c r="T16" s="1417"/>
      <c r="U16" s="1417"/>
      <c r="V16" s="1417"/>
      <c r="W16" s="1417"/>
      <c r="X16" s="1417"/>
      <c r="Y16" s="1417"/>
      <c r="Z16" s="1417"/>
      <c r="AA16" s="1417"/>
      <c r="AB16" s="1417"/>
      <c r="AC16" s="1417"/>
      <c r="AD16" s="1417"/>
      <c r="AE16" s="1417"/>
      <c r="AF16" s="1417"/>
      <c r="AG16" s="1417"/>
      <c r="AH16" s="1417"/>
      <c r="AI16" s="1417"/>
      <c r="AJ16" s="1417"/>
      <c r="AK16" s="1417"/>
      <c r="AL16" s="1417"/>
      <c r="AM16" s="1417"/>
      <c r="AN16" s="1417"/>
      <c r="AO16" s="1417"/>
      <c r="AP16" s="1417"/>
      <c r="AQ16" s="1417"/>
      <c r="AR16" s="184"/>
      <c r="AS16" s="185"/>
      <c r="AT16" s="1093" t="s">
        <v>254</v>
      </c>
      <c r="AU16" s="1093"/>
      <c r="AV16" s="1093"/>
      <c r="AW16" s="1093"/>
      <c r="AX16" s="1093"/>
      <c r="AY16" s="1093"/>
      <c r="AZ16" s="1093"/>
      <c r="BA16" s="1093"/>
      <c r="BB16" s="1093"/>
      <c r="BC16" s="1093"/>
      <c r="BD16" s="1093"/>
      <c r="BE16" s="1093"/>
      <c r="BF16" s="1093"/>
      <c r="BG16" s="1093"/>
      <c r="BH16" s="1093"/>
      <c r="BI16" s="1093"/>
      <c r="BJ16" s="1093"/>
      <c r="BK16" s="1093"/>
      <c r="BL16" s="1093"/>
      <c r="BM16" s="1093"/>
      <c r="BN16" s="1093"/>
      <c r="BO16" s="1093"/>
      <c r="BP16" s="1093"/>
      <c r="BQ16" s="1093"/>
      <c r="BR16" s="1093"/>
      <c r="BS16" s="1093"/>
      <c r="BT16" s="1093"/>
      <c r="BU16" s="1093"/>
      <c r="BV16" s="1093"/>
      <c r="BW16" s="1093"/>
      <c r="BX16" s="1093"/>
      <c r="BY16" s="1093"/>
      <c r="BZ16" s="1093"/>
      <c r="CA16" s="1093"/>
      <c r="CB16" s="1093"/>
      <c r="CH16" s="77"/>
      <c r="CI16" s="77"/>
      <c r="CJ16" s="77"/>
      <c r="CK16" s="77"/>
      <c r="CL16" s="77"/>
      <c r="CM16" s="77"/>
      <c r="CN16" s="77"/>
      <c r="CO16" s="77"/>
      <c r="CP16" s="77"/>
      <c r="CQ16" s="77"/>
      <c r="CR16" s="77"/>
      <c r="CS16" s="77"/>
      <c r="CT16" s="77"/>
      <c r="CU16" s="77"/>
      <c r="CV16" s="77"/>
      <c r="CW16" s="77"/>
      <c r="CX16" s="77"/>
      <c r="CY16" s="77"/>
      <c r="CZ16" s="77"/>
      <c r="DA16" s="77"/>
      <c r="DB16" s="77"/>
      <c r="DC16" s="77"/>
      <c r="DD16" s="77"/>
      <c r="DX16" s="177" t="str">
        <f>DX5&amp;DX4&amp;DX14&amp;DX4&amp;DY14</f>
        <v>2025/0/0</v>
      </c>
      <c r="DY16" s="74" t="str">
        <f>IF(DX16="0/0/0","",TEXT(DX16,"aaa"))</f>
        <v>2025/0/0</v>
      </c>
    </row>
    <row r="17" spans="1:129" ht="18" customHeight="1">
      <c r="A17" s="81"/>
      <c r="E17" s="1094" t="s">
        <v>255</v>
      </c>
      <c r="F17" s="1094"/>
      <c r="G17" s="1094"/>
      <c r="H17" s="1094"/>
      <c r="I17" s="1094"/>
      <c r="J17" s="1094"/>
      <c r="K17" s="1094"/>
      <c r="L17" s="1094"/>
      <c r="M17" s="1094"/>
      <c r="N17" s="1094"/>
      <c r="O17" s="1094"/>
      <c r="P17" s="1094"/>
      <c r="Q17" s="1094"/>
      <c r="R17" s="1094"/>
      <c r="S17" s="1094"/>
      <c r="T17" s="1094"/>
      <c r="U17" s="1094"/>
      <c r="V17" s="1094"/>
      <c r="W17" s="1094"/>
      <c r="X17" s="1094"/>
      <c r="Y17" s="1094"/>
      <c r="Z17" s="1094"/>
      <c r="AA17" s="1094"/>
      <c r="AB17" s="1094"/>
      <c r="AC17" s="1094"/>
      <c r="AD17" s="1094"/>
      <c r="AE17" s="1094"/>
      <c r="AF17" s="1094"/>
      <c r="AG17" s="1094"/>
      <c r="AH17" s="1094"/>
      <c r="AI17" s="1094"/>
      <c r="AJ17" s="1094"/>
      <c r="AK17" s="1094"/>
      <c r="AL17" s="1094"/>
      <c r="AM17" s="1094"/>
      <c r="AN17" s="1094"/>
      <c r="AO17" s="1094"/>
      <c r="AP17" s="1094"/>
      <c r="AQ17" s="1094"/>
      <c r="AR17" s="186"/>
      <c r="AS17" s="185"/>
      <c r="AT17" s="1095" t="s">
        <v>256</v>
      </c>
      <c r="AU17" s="1095"/>
      <c r="AV17" s="1095"/>
      <c r="AW17" s="1095"/>
      <c r="AX17" s="1095"/>
      <c r="AY17" s="1095"/>
      <c r="AZ17" s="1095"/>
      <c r="BA17" s="1095"/>
      <c r="BB17" s="1095"/>
      <c r="BC17" s="1095"/>
      <c r="BD17" s="1095"/>
      <c r="BE17" s="1095"/>
      <c r="BF17" s="1095"/>
      <c r="BG17" s="1095"/>
      <c r="BH17" s="1095"/>
      <c r="BI17" s="1095"/>
      <c r="BJ17" s="1095"/>
      <c r="BK17" s="1095"/>
      <c r="BL17" s="1095"/>
      <c r="BM17" s="1095"/>
      <c r="BN17" s="1095"/>
      <c r="BO17" s="1095"/>
      <c r="BP17" s="1095"/>
      <c r="BQ17" s="1095"/>
      <c r="BR17" s="1095"/>
      <c r="BS17" s="1095"/>
      <c r="BT17" s="1095"/>
      <c r="BU17" s="1095"/>
      <c r="BV17" s="1095"/>
      <c r="BW17" s="1095"/>
      <c r="BX17" s="1095"/>
      <c r="BY17" s="1095"/>
      <c r="BZ17" s="1095"/>
      <c r="CA17" s="1095"/>
      <c r="CB17" s="1095"/>
      <c r="CH17" s="77"/>
      <c r="CI17" s="77"/>
      <c r="CJ17" s="77"/>
      <c r="CK17" s="77"/>
      <c r="CL17" s="77"/>
      <c r="CM17" s="77"/>
      <c r="CN17" s="77"/>
      <c r="CO17" s="77"/>
      <c r="CP17" s="77"/>
      <c r="CQ17" s="77"/>
      <c r="CR17" s="77"/>
      <c r="CS17" s="77"/>
      <c r="CT17" s="77"/>
      <c r="CU17" s="77"/>
      <c r="CV17" s="77"/>
      <c r="CW17" s="77"/>
      <c r="CX17" s="77"/>
      <c r="CY17" s="77"/>
      <c r="CZ17" s="77"/>
      <c r="DA17" s="77"/>
      <c r="DB17" s="77"/>
      <c r="DC17" s="77"/>
      <c r="DD17" s="77"/>
      <c r="DX17" s="177"/>
    </row>
    <row r="18" spans="1:129" ht="18" customHeight="1">
      <c r="A18" s="81"/>
      <c r="C18" s="1120" t="s">
        <v>69</v>
      </c>
      <c r="D18" s="1120"/>
      <c r="E18" s="1120"/>
      <c r="F18" s="1121" t="s">
        <v>257</v>
      </c>
      <c r="G18" s="1121"/>
      <c r="H18" s="1121"/>
      <c r="I18" s="1051" t="s">
        <v>177</v>
      </c>
      <c r="J18" s="1052"/>
      <c r="K18" s="1052"/>
      <c r="L18" s="1052"/>
      <c r="M18" s="1052"/>
      <c r="N18" s="1052"/>
      <c r="O18" s="1052"/>
      <c r="P18" s="1052"/>
      <c r="Q18" s="1052"/>
      <c r="R18" s="1052"/>
      <c r="S18" s="1052"/>
      <c r="T18" s="1052"/>
      <c r="U18" s="1052"/>
      <c r="V18" s="1052"/>
      <c r="W18" s="1052"/>
      <c r="X18" s="1052"/>
      <c r="Y18" s="1052"/>
      <c r="Z18" s="1053"/>
      <c r="AA18" s="1122" t="s">
        <v>52</v>
      </c>
      <c r="AB18" s="1123"/>
      <c r="AC18" s="1123"/>
      <c r="AD18" s="1123"/>
      <c r="AE18" s="1123"/>
      <c r="AF18" s="1123"/>
      <c r="AG18" s="1123"/>
      <c r="AH18" s="1123"/>
      <c r="AI18" s="1123"/>
      <c r="AJ18" s="1124"/>
      <c r="AK18" s="1125" t="s">
        <v>160</v>
      </c>
      <c r="AL18" s="1126"/>
      <c r="AM18" s="1126"/>
      <c r="AN18" s="1126"/>
      <c r="AO18" s="1126"/>
      <c r="AP18" s="1126"/>
      <c r="AQ18" s="1127"/>
      <c r="AR18" s="81"/>
      <c r="AS18" s="185"/>
      <c r="AT18" s="1017" t="s">
        <v>54</v>
      </c>
      <c r="AU18" s="1018"/>
      <c r="AV18" s="1018"/>
      <c r="AW18" s="1018"/>
      <c r="AX18" s="1018"/>
      <c r="AY18" s="1018"/>
      <c r="AZ18" s="1018"/>
      <c r="BA18" s="1018"/>
      <c r="BB18" s="1018"/>
      <c r="BC18" s="1018"/>
      <c r="BD18" s="1018"/>
      <c r="BE18" s="1018"/>
      <c r="BF18" s="1018"/>
      <c r="BG18" s="1019"/>
      <c r="BH18" s="1017" t="s">
        <v>56</v>
      </c>
      <c r="BI18" s="1018"/>
      <c r="BJ18" s="1018"/>
      <c r="BK18" s="1018"/>
      <c r="BL18" s="1019"/>
      <c r="BM18" s="1017" t="s">
        <v>55</v>
      </c>
      <c r="BN18" s="1018"/>
      <c r="BO18" s="1018"/>
      <c r="BP18" s="1018"/>
      <c r="BQ18" s="1018"/>
      <c r="BR18" s="1018"/>
      <c r="BS18" s="1018"/>
      <c r="BT18" s="1019"/>
      <c r="BU18" s="1017" t="s">
        <v>57</v>
      </c>
      <c r="BV18" s="1018"/>
      <c r="BW18" s="1018"/>
      <c r="BX18" s="1018"/>
      <c r="BY18" s="1018"/>
      <c r="BZ18" s="1018"/>
      <c r="CA18" s="1018"/>
      <c r="CB18" s="1019"/>
      <c r="CC18" s="187"/>
      <c r="CD18" s="81"/>
      <c r="CE18" s="81"/>
      <c r="CF18" s="81"/>
      <c r="CG18" s="81"/>
      <c r="CH18" s="77"/>
      <c r="CI18" s="77"/>
      <c r="CJ18" s="77"/>
      <c r="CK18" s="77"/>
      <c r="CL18" s="77"/>
      <c r="CM18" s="77"/>
      <c r="CN18" s="77"/>
      <c r="CO18" s="77"/>
      <c r="CP18" s="77"/>
      <c r="CQ18" s="77"/>
      <c r="CR18" s="77"/>
      <c r="CS18" s="77"/>
      <c r="CT18" s="77"/>
      <c r="CU18" s="77"/>
      <c r="CV18" s="77"/>
      <c r="CW18" s="77"/>
      <c r="CX18" s="77"/>
      <c r="CY18" s="77"/>
      <c r="CZ18" s="77"/>
      <c r="DA18" s="77"/>
      <c r="DB18" s="77"/>
      <c r="DC18" s="77"/>
      <c r="DD18" s="77"/>
    </row>
    <row r="19" spans="1:129" ht="18" customHeight="1">
      <c r="A19" s="81"/>
      <c r="C19" s="1418" t="s">
        <v>193</v>
      </c>
      <c r="D19" s="1419"/>
      <c r="E19" s="1420"/>
      <c r="F19" s="1108"/>
      <c r="G19" s="1109"/>
      <c r="H19" s="1110"/>
      <c r="I19" s="1427">
        <v>5</v>
      </c>
      <c r="J19" s="1428"/>
      <c r="K19" s="1119" t="s">
        <v>258</v>
      </c>
      <c r="L19" s="1119"/>
      <c r="M19" s="616" t="s">
        <v>70</v>
      </c>
      <c r="N19" s="616"/>
      <c r="O19" s="616"/>
      <c r="P19" s="1429">
        <v>5</v>
      </c>
      <c r="Q19" s="1429"/>
      <c r="R19" s="616" t="s">
        <v>53</v>
      </c>
      <c r="S19" s="616"/>
      <c r="T19" s="617"/>
      <c r="U19" s="1429">
        <f>DY19</f>
        <v>25</v>
      </c>
      <c r="V19" s="1429"/>
      <c r="W19" s="1429"/>
      <c r="X19" s="1118" t="s">
        <v>259</v>
      </c>
      <c r="Y19" s="1118"/>
      <c r="Z19" s="1118"/>
      <c r="AA19" s="1442">
        <v>5</v>
      </c>
      <c r="AB19" s="1443"/>
      <c r="AC19" s="1443"/>
      <c r="AD19" s="1118" t="s">
        <v>47</v>
      </c>
      <c r="AE19" s="1118"/>
      <c r="AF19" s="1443">
        <v>4</v>
      </c>
      <c r="AG19" s="1443"/>
      <c r="AH19" s="1443"/>
      <c r="AI19" s="1118" t="s">
        <v>17</v>
      </c>
      <c r="AJ19" s="1149"/>
      <c r="AK19" s="1430">
        <v>9</v>
      </c>
      <c r="AL19" s="1431"/>
      <c r="AM19" s="1431"/>
      <c r="AN19" s="1140" t="s">
        <v>161</v>
      </c>
      <c r="AO19" s="1436">
        <v>50</v>
      </c>
      <c r="AP19" s="1431"/>
      <c r="AQ19" s="1437"/>
      <c r="AS19" s="185"/>
      <c r="AT19" s="1133"/>
      <c r="AU19" s="1011"/>
      <c r="AV19" s="1011"/>
      <c r="AW19" s="1011"/>
      <c r="AX19" s="1011"/>
      <c r="AY19" s="1011"/>
      <c r="AZ19" s="1011"/>
      <c r="BA19" s="1011"/>
      <c r="BB19" s="1011"/>
      <c r="BC19" s="1011"/>
      <c r="BD19" s="1011"/>
      <c r="BE19" s="1011"/>
      <c r="BF19" s="1011"/>
      <c r="BG19" s="1012"/>
      <c r="BH19" s="1009"/>
      <c r="BI19" s="1128"/>
      <c r="BJ19" s="1128"/>
      <c r="BK19" s="1011" t="s">
        <v>162</v>
      </c>
      <c r="BL19" s="1012"/>
      <c r="BM19" s="1009"/>
      <c r="BN19" s="1010"/>
      <c r="BO19" s="1013" t="s">
        <v>47</v>
      </c>
      <c r="BP19" s="1013"/>
      <c r="BQ19" s="1010"/>
      <c r="BR19" s="1010"/>
      <c r="BS19" s="1013" t="s">
        <v>17</v>
      </c>
      <c r="BT19" s="1014"/>
      <c r="BU19" s="1009"/>
      <c r="BV19" s="1128"/>
      <c r="BW19" s="1128"/>
      <c r="BX19" s="1015" t="s">
        <v>161</v>
      </c>
      <c r="BY19" s="1015"/>
      <c r="BZ19" s="1010"/>
      <c r="CA19" s="1128"/>
      <c r="CB19" s="1129"/>
      <c r="CH19" s="77"/>
      <c r="CI19" s="77"/>
      <c r="CJ19" s="77"/>
      <c r="CK19" s="77"/>
      <c r="CL19" s="77"/>
      <c r="CM19" s="77"/>
      <c r="CN19" s="77"/>
      <c r="CO19" s="77"/>
      <c r="CP19" s="77"/>
      <c r="CQ19" s="77"/>
      <c r="CR19" s="77"/>
      <c r="CS19" s="77"/>
      <c r="CT19" s="77"/>
      <c r="CU19" s="77"/>
      <c r="CV19" s="77"/>
      <c r="CW19" s="77"/>
      <c r="CX19" s="77"/>
      <c r="CY19" s="77"/>
      <c r="CZ19" s="77"/>
      <c r="DA19" s="77"/>
      <c r="DB19" s="77"/>
      <c r="DC19" s="77"/>
      <c r="DD19" s="77"/>
      <c r="DX19" s="81">
        <f>I19*P19</f>
        <v>25</v>
      </c>
      <c r="DY19" s="81">
        <f>SUM(DX19,DX20,DX21,DX22)</f>
        <v>25</v>
      </c>
    </row>
    <row r="20" spans="1:129" ht="18" customHeight="1">
      <c r="A20" s="81"/>
      <c r="C20" s="1421"/>
      <c r="D20" s="1422"/>
      <c r="E20" s="1423"/>
      <c r="F20" s="1111"/>
      <c r="G20" s="1112"/>
      <c r="H20" s="1113"/>
      <c r="I20" s="1130"/>
      <c r="J20" s="1131"/>
      <c r="K20" s="1132" t="s">
        <v>258</v>
      </c>
      <c r="L20" s="1132"/>
      <c r="M20" s="618" t="s">
        <v>70</v>
      </c>
      <c r="N20" s="618"/>
      <c r="O20" s="618"/>
      <c r="P20" s="618"/>
      <c r="Q20" s="618"/>
      <c r="R20" s="618" t="s">
        <v>53</v>
      </c>
      <c r="S20" s="618"/>
      <c r="T20" s="619"/>
      <c r="U20" s="1440"/>
      <c r="V20" s="1440"/>
      <c r="W20" s="1440"/>
      <c r="X20" s="1131"/>
      <c r="Y20" s="1131"/>
      <c r="Z20" s="1131"/>
      <c r="AA20" s="1444"/>
      <c r="AB20" s="1445"/>
      <c r="AC20" s="1445"/>
      <c r="AD20" s="1131"/>
      <c r="AE20" s="1131"/>
      <c r="AF20" s="1445"/>
      <c r="AG20" s="1445"/>
      <c r="AH20" s="1445"/>
      <c r="AI20" s="1131"/>
      <c r="AJ20" s="1150"/>
      <c r="AK20" s="1432"/>
      <c r="AL20" s="1433"/>
      <c r="AM20" s="1433"/>
      <c r="AN20" s="1141"/>
      <c r="AO20" s="1433"/>
      <c r="AP20" s="1433"/>
      <c r="AQ20" s="1438"/>
      <c r="AS20" s="185"/>
      <c r="AT20" s="1133"/>
      <c r="AU20" s="1011"/>
      <c r="AV20" s="1011"/>
      <c r="AW20" s="1011"/>
      <c r="AX20" s="1011"/>
      <c r="AY20" s="1011"/>
      <c r="AZ20" s="1011"/>
      <c r="BA20" s="1011"/>
      <c r="BB20" s="1011"/>
      <c r="BC20" s="1011"/>
      <c r="BD20" s="1011"/>
      <c r="BE20" s="1011"/>
      <c r="BF20" s="1011"/>
      <c r="BG20" s="1012"/>
      <c r="BH20" s="1009"/>
      <c r="BI20" s="1128"/>
      <c r="BJ20" s="1128"/>
      <c r="BK20" s="1011" t="s">
        <v>162</v>
      </c>
      <c r="BL20" s="1012"/>
      <c r="BM20" s="1009"/>
      <c r="BN20" s="1010"/>
      <c r="BO20" s="1013" t="s">
        <v>47</v>
      </c>
      <c r="BP20" s="1013"/>
      <c r="BQ20" s="1010"/>
      <c r="BR20" s="1010"/>
      <c r="BS20" s="1013" t="s">
        <v>17</v>
      </c>
      <c r="BT20" s="1014"/>
      <c r="BU20" s="1009"/>
      <c r="BV20" s="1128"/>
      <c r="BW20" s="1128"/>
      <c r="BX20" s="1015" t="s">
        <v>161</v>
      </c>
      <c r="BY20" s="1015"/>
      <c r="BZ20" s="1010"/>
      <c r="CA20" s="1128"/>
      <c r="CB20" s="1129"/>
      <c r="CH20" s="77"/>
      <c r="CI20" s="77"/>
      <c r="CJ20" s="77"/>
      <c r="CK20" s="77"/>
      <c r="CL20" s="77"/>
      <c r="CM20" s="77"/>
      <c r="CN20" s="77"/>
      <c r="CO20" s="77"/>
      <c r="CP20" s="77"/>
      <c r="CQ20" s="77"/>
      <c r="CR20" s="77"/>
      <c r="CS20" s="77"/>
      <c r="CT20" s="77"/>
      <c r="CU20" s="77"/>
      <c r="CV20" s="77"/>
      <c r="CW20" s="77"/>
      <c r="CX20" s="77"/>
      <c r="CY20" s="77"/>
      <c r="CZ20" s="77"/>
      <c r="DA20" s="77"/>
      <c r="DB20" s="77"/>
      <c r="DC20" s="77"/>
      <c r="DD20" s="77"/>
      <c r="DX20" s="81">
        <f t="shared" ref="DX20:DX34" si="0">I20*P20</f>
        <v>0</v>
      </c>
      <c r="DY20" s="81"/>
    </row>
    <row r="21" spans="1:129" ht="18" customHeight="1">
      <c r="A21" s="81"/>
      <c r="C21" s="1421"/>
      <c r="D21" s="1422"/>
      <c r="E21" s="1423"/>
      <c r="F21" s="1111"/>
      <c r="G21" s="1112"/>
      <c r="H21" s="1113"/>
      <c r="I21" s="1130"/>
      <c r="J21" s="1131"/>
      <c r="K21" s="1132" t="s">
        <v>258</v>
      </c>
      <c r="L21" s="1132"/>
      <c r="M21" s="618" t="s">
        <v>70</v>
      </c>
      <c r="N21" s="618"/>
      <c r="O21" s="618"/>
      <c r="P21" s="618"/>
      <c r="Q21" s="618"/>
      <c r="R21" s="618" t="s">
        <v>53</v>
      </c>
      <c r="S21" s="618"/>
      <c r="T21" s="619"/>
      <c r="U21" s="1440"/>
      <c r="V21" s="1440"/>
      <c r="W21" s="1440"/>
      <c r="X21" s="1131"/>
      <c r="Y21" s="1131"/>
      <c r="Z21" s="1131"/>
      <c r="AA21" s="1444"/>
      <c r="AB21" s="1445"/>
      <c r="AC21" s="1445"/>
      <c r="AD21" s="1131"/>
      <c r="AE21" s="1131"/>
      <c r="AF21" s="1445"/>
      <c r="AG21" s="1445"/>
      <c r="AH21" s="1445"/>
      <c r="AI21" s="1131"/>
      <c r="AJ21" s="1150"/>
      <c r="AK21" s="1432"/>
      <c r="AL21" s="1433"/>
      <c r="AM21" s="1433"/>
      <c r="AN21" s="1141"/>
      <c r="AO21" s="1433"/>
      <c r="AP21" s="1433"/>
      <c r="AQ21" s="1438"/>
      <c r="AS21" s="185"/>
      <c r="AT21" s="1133"/>
      <c r="AU21" s="1011"/>
      <c r="AV21" s="1011"/>
      <c r="AW21" s="1011"/>
      <c r="AX21" s="1011"/>
      <c r="AY21" s="1011"/>
      <c r="AZ21" s="1011"/>
      <c r="BA21" s="1011"/>
      <c r="BB21" s="1011"/>
      <c r="BC21" s="1011"/>
      <c r="BD21" s="1011"/>
      <c r="BE21" s="1011"/>
      <c r="BF21" s="1011"/>
      <c r="BG21" s="1012"/>
      <c r="BH21" s="1009"/>
      <c r="BI21" s="1128"/>
      <c r="BJ21" s="1128"/>
      <c r="BK21" s="1011" t="s">
        <v>162</v>
      </c>
      <c r="BL21" s="1012"/>
      <c r="BM21" s="1009"/>
      <c r="BN21" s="1010"/>
      <c r="BO21" s="1013" t="s">
        <v>47</v>
      </c>
      <c r="BP21" s="1013"/>
      <c r="BQ21" s="1010"/>
      <c r="BR21" s="1010"/>
      <c r="BS21" s="1013" t="s">
        <v>17</v>
      </c>
      <c r="BT21" s="1014"/>
      <c r="BU21" s="1009"/>
      <c r="BV21" s="1128"/>
      <c r="BW21" s="1128"/>
      <c r="BX21" s="1015" t="s">
        <v>161</v>
      </c>
      <c r="BY21" s="1015"/>
      <c r="BZ21" s="1010"/>
      <c r="CA21" s="1128"/>
      <c r="CB21" s="1129"/>
      <c r="CH21" s="77"/>
      <c r="CI21" s="77"/>
      <c r="CJ21" s="77"/>
      <c r="CK21" s="77"/>
      <c r="CL21" s="77"/>
      <c r="CM21" s="77"/>
      <c r="CN21" s="77"/>
      <c r="CO21" s="77"/>
      <c r="CP21" s="77"/>
      <c r="CQ21" s="77"/>
      <c r="CR21" s="77"/>
      <c r="CS21" s="77"/>
      <c r="CT21" s="77"/>
      <c r="CU21" s="77"/>
      <c r="CV21" s="77"/>
      <c r="CW21" s="77"/>
      <c r="CX21" s="77"/>
      <c r="CY21" s="77"/>
      <c r="CZ21" s="77"/>
      <c r="DA21" s="77"/>
      <c r="DB21" s="77"/>
      <c r="DC21" s="77"/>
      <c r="DD21" s="77"/>
      <c r="DX21" s="81">
        <f t="shared" si="0"/>
        <v>0</v>
      </c>
      <c r="DY21" s="81"/>
    </row>
    <row r="22" spans="1:129" ht="18" customHeight="1">
      <c r="A22" s="81"/>
      <c r="C22" s="1424"/>
      <c r="D22" s="1425"/>
      <c r="E22" s="1426"/>
      <c r="F22" s="1114"/>
      <c r="G22" s="1115"/>
      <c r="H22" s="1116"/>
      <c r="I22" s="1148"/>
      <c r="J22" s="1147"/>
      <c r="K22" s="1152" t="s">
        <v>258</v>
      </c>
      <c r="L22" s="1152"/>
      <c r="M22" s="620" t="s">
        <v>70</v>
      </c>
      <c r="N22" s="620"/>
      <c r="O22" s="620"/>
      <c r="P22" s="620"/>
      <c r="Q22" s="620"/>
      <c r="R22" s="620" t="s">
        <v>53</v>
      </c>
      <c r="S22" s="620"/>
      <c r="T22" s="621"/>
      <c r="U22" s="1441"/>
      <c r="V22" s="1441"/>
      <c r="W22" s="1441"/>
      <c r="X22" s="1147"/>
      <c r="Y22" s="1147"/>
      <c r="Z22" s="1147"/>
      <c r="AA22" s="1446"/>
      <c r="AB22" s="1447"/>
      <c r="AC22" s="1447"/>
      <c r="AD22" s="1147"/>
      <c r="AE22" s="1147"/>
      <c r="AF22" s="1447"/>
      <c r="AG22" s="1447"/>
      <c r="AH22" s="1447"/>
      <c r="AI22" s="1147"/>
      <c r="AJ22" s="1151"/>
      <c r="AK22" s="1434"/>
      <c r="AL22" s="1435"/>
      <c r="AM22" s="1435"/>
      <c r="AN22" s="1142"/>
      <c r="AO22" s="1435"/>
      <c r="AP22" s="1435"/>
      <c r="AQ22" s="1439"/>
      <c r="AS22" s="185"/>
      <c r="AT22" s="1133"/>
      <c r="AU22" s="1011"/>
      <c r="AV22" s="1011"/>
      <c r="AW22" s="1011"/>
      <c r="AX22" s="1011"/>
      <c r="AY22" s="1011"/>
      <c r="AZ22" s="1011"/>
      <c r="BA22" s="1011"/>
      <c r="BB22" s="1011"/>
      <c r="BC22" s="1011"/>
      <c r="BD22" s="1011"/>
      <c r="BE22" s="1011"/>
      <c r="BF22" s="1011"/>
      <c r="BG22" s="1012"/>
      <c r="BH22" s="1009"/>
      <c r="BI22" s="1128"/>
      <c r="BJ22" s="1128"/>
      <c r="BK22" s="1011" t="s">
        <v>162</v>
      </c>
      <c r="BL22" s="1012"/>
      <c r="BM22" s="1009"/>
      <c r="BN22" s="1010"/>
      <c r="BO22" s="1013" t="s">
        <v>47</v>
      </c>
      <c r="BP22" s="1013"/>
      <c r="BQ22" s="1010"/>
      <c r="BR22" s="1010"/>
      <c r="BS22" s="1013" t="s">
        <v>17</v>
      </c>
      <c r="BT22" s="1014"/>
      <c r="BU22" s="1009"/>
      <c r="BV22" s="1128"/>
      <c r="BW22" s="1128"/>
      <c r="BX22" s="1015" t="s">
        <v>161</v>
      </c>
      <c r="BY22" s="1015"/>
      <c r="BZ22" s="1010"/>
      <c r="CA22" s="1128"/>
      <c r="CB22" s="1129"/>
      <c r="CH22" s="77"/>
      <c r="CI22" s="77"/>
      <c r="CJ22" s="77"/>
      <c r="CK22" s="77"/>
      <c r="CL22" s="77"/>
      <c r="CM22" s="77"/>
      <c r="CN22" s="77"/>
      <c r="CO22" s="77"/>
      <c r="CP22" s="77"/>
      <c r="CQ22" s="77"/>
      <c r="CR22" s="77"/>
      <c r="CS22" s="77"/>
      <c r="CT22" s="77"/>
      <c r="CU22" s="77"/>
      <c r="CV22" s="77"/>
      <c r="CW22" s="77"/>
      <c r="CX22" s="77"/>
      <c r="CY22" s="77"/>
      <c r="CZ22" s="77"/>
      <c r="DA22" s="77"/>
      <c r="DB22" s="77"/>
      <c r="DC22" s="77"/>
      <c r="DD22" s="77"/>
      <c r="DX22" s="81">
        <f t="shared" si="0"/>
        <v>0</v>
      </c>
      <c r="DY22" s="81"/>
    </row>
    <row r="23" spans="1:129" ht="18" customHeight="1">
      <c r="A23" s="81"/>
      <c r="C23" s="1099"/>
      <c r="D23" s="1100"/>
      <c r="E23" s="1101"/>
      <c r="F23" s="1108"/>
      <c r="G23" s="1109"/>
      <c r="H23" s="1110"/>
      <c r="I23" s="1117"/>
      <c r="J23" s="1118"/>
      <c r="K23" s="1119" t="s">
        <v>258</v>
      </c>
      <c r="L23" s="1119"/>
      <c r="M23" s="616" t="s">
        <v>70</v>
      </c>
      <c r="N23" s="616"/>
      <c r="O23" s="616"/>
      <c r="P23" s="616"/>
      <c r="Q23" s="616"/>
      <c r="R23" s="616" t="s">
        <v>53</v>
      </c>
      <c r="S23" s="616"/>
      <c r="T23" s="617"/>
      <c r="U23" s="616"/>
      <c r="V23" s="616"/>
      <c r="W23" s="616"/>
      <c r="X23" s="1118" t="s">
        <v>259</v>
      </c>
      <c r="Y23" s="1118"/>
      <c r="Z23" s="1118"/>
      <c r="AA23" s="1117"/>
      <c r="AB23" s="1118"/>
      <c r="AC23" s="1118"/>
      <c r="AD23" s="1118" t="s">
        <v>47</v>
      </c>
      <c r="AE23" s="1118"/>
      <c r="AF23" s="1118"/>
      <c r="AG23" s="1118"/>
      <c r="AH23" s="1118"/>
      <c r="AI23" s="1118" t="s">
        <v>17</v>
      </c>
      <c r="AJ23" s="1149"/>
      <c r="AK23" s="1134"/>
      <c r="AL23" s="1135"/>
      <c r="AM23" s="1135"/>
      <c r="AN23" s="1140" t="s">
        <v>161</v>
      </c>
      <c r="AO23" s="1143"/>
      <c r="AP23" s="1135"/>
      <c r="AQ23" s="1144"/>
      <c r="AS23" s="185"/>
      <c r="AT23" s="1133"/>
      <c r="AU23" s="1011"/>
      <c r="AV23" s="1011"/>
      <c r="AW23" s="1011"/>
      <c r="AX23" s="1011"/>
      <c r="AY23" s="1011"/>
      <c r="AZ23" s="1011"/>
      <c r="BA23" s="1011"/>
      <c r="BB23" s="1011"/>
      <c r="BC23" s="1011"/>
      <c r="BD23" s="1011"/>
      <c r="BE23" s="1011"/>
      <c r="BF23" s="1011"/>
      <c r="BG23" s="1012"/>
      <c r="BH23" s="1009"/>
      <c r="BI23" s="1128"/>
      <c r="BJ23" s="1128"/>
      <c r="BK23" s="1011" t="s">
        <v>162</v>
      </c>
      <c r="BL23" s="1012"/>
      <c r="BM23" s="1009"/>
      <c r="BN23" s="1010"/>
      <c r="BO23" s="1013" t="s">
        <v>47</v>
      </c>
      <c r="BP23" s="1013"/>
      <c r="BQ23" s="1010"/>
      <c r="BR23" s="1010"/>
      <c r="BS23" s="1013" t="s">
        <v>17</v>
      </c>
      <c r="BT23" s="1014"/>
      <c r="BU23" s="1009"/>
      <c r="BV23" s="1128"/>
      <c r="BW23" s="1128"/>
      <c r="BX23" s="1015" t="s">
        <v>161</v>
      </c>
      <c r="BY23" s="1015"/>
      <c r="BZ23" s="1010"/>
      <c r="CA23" s="1128"/>
      <c r="CB23" s="1129"/>
      <c r="CF23" s="223"/>
      <c r="CG23" s="223"/>
      <c r="CH23" s="223"/>
      <c r="CI23" s="223"/>
      <c r="CJ23" s="223"/>
      <c r="CK23" s="223"/>
      <c r="CL23" s="223"/>
      <c r="CM23" s="223"/>
      <c r="CN23" s="223"/>
      <c r="CO23" s="223"/>
      <c r="CP23" s="223"/>
      <c r="CQ23" s="223"/>
      <c r="CR23" s="223"/>
      <c r="CS23" s="223"/>
      <c r="CT23" s="223"/>
      <c r="CU23" s="223"/>
      <c r="CV23" s="223"/>
      <c r="CW23" s="223"/>
      <c r="CX23" s="223"/>
      <c r="CY23" s="223"/>
      <c r="CZ23" s="223"/>
      <c r="DA23" s="223"/>
      <c r="DB23" s="223"/>
      <c r="DC23" s="223"/>
      <c r="DD23" s="223"/>
      <c r="DE23" s="223"/>
      <c r="DF23" s="223"/>
      <c r="DG23" s="223"/>
      <c r="DH23" s="223"/>
      <c r="DI23" s="223"/>
      <c r="DJ23" s="223"/>
      <c r="DK23" s="223"/>
      <c r="DL23" s="223"/>
      <c r="DM23" s="223"/>
      <c r="DN23" s="223"/>
      <c r="DX23" s="81">
        <f t="shared" si="0"/>
        <v>0</v>
      </c>
      <c r="DY23" s="81">
        <f>SUM(DX23,DX24,DX25,DX26)</f>
        <v>0</v>
      </c>
    </row>
    <row r="24" spans="1:129" ht="18" customHeight="1">
      <c r="A24" s="81"/>
      <c r="C24" s="1102"/>
      <c r="D24" s="1103"/>
      <c r="E24" s="1104"/>
      <c r="F24" s="1111"/>
      <c r="G24" s="1112"/>
      <c r="H24" s="1113"/>
      <c r="I24" s="1130"/>
      <c r="J24" s="1131"/>
      <c r="K24" s="1132" t="s">
        <v>258</v>
      </c>
      <c r="L24" s="1132"/>
      <c r="M24" s="618" t="s">
        <v>70</v>
      </c>
      <c r="N24" s="618"/>
      <c r="O24" s="618"/>
      <c r="P24" s="618"/>
      <c r="Q24" s="618"/>
      <c r="R24" s="618" t="s">
        <v>53</v>
      </c>
      <c r="S24" s="618"/>
      <c r="T24" s="619"/>
      <c r="U24" s="618"/>
      <c r="V24" s="618"/>
      <c r="W24" s="618"/>
      <c r="X24" s="1131"/>
      <c r="Y24" s="1131"/>
      <c r="Z24" s="1131"/>
      <c r="AA24" s="1130"/>
      <c r="AB24" s="1131"/>
      <c r="AC24" s="1131"/>
      <c r="AD24" s="1131"/>
      <c r="AE24" s="1131"/>
      <c r="AF24" s="1131"/>
      <c r="AG24" s="1131"/>
      <c r="AH24" s="1131"/>
      <c r="AI24" s="1131"/>
      <c r="AJ24" s="1150"/>
      <c r="AK24" s="1136"/>
      <c r="AL24" s="1137"/>
      <c r="AM24" s="1137"/>
      <c r="AN24" s="1141"/>
      <c r="AO24" s="1137"/>
      <c r="AP24" s="1137"/>
      <c r="AQ24" s="1145"/>
      <c r="AS24" s="185"/>
      <c r="AT24" s="1133"/>
      <c r="AU24" s="1011"/>
      <c r="AV24" s="1011"/>
      <c r="AW24" s="1011"/>
      <c r="AX24" s="1011"/>
      <c r="AY24" s="1011"/>
      <c r="AZ24" s="1011"/>
      <c r="BA24" s="1011"/>
      <c r="BB24" s="1011"/>
      <c r="BC24" s="1011"/>
      <c r="BD24" s="1011"/>
      <c r="BE24" s="1011"/>
      <c r="BF24" s="1011"/>
      <c r="BG24" s="1012"/>
      <c r="BH24" s="1009"/>
      <c r="BI24" s="1128"/>
      <c r="BJ24" s="1128"/>
      <c r="BK24" s="1011" t="s">
        <v>162</v>
      </c>
      <c r="BL24" s="1012"/>
      <c r="BM24" s="1009"/>
      <c r="BN24" s="1010"/>
      <c r="BO24" s="1013" t="s">
        <v>47</v>
      </c>
      <c r="BP24" s="1013"/>
      <c r="BQ24" s="1010"/>
      <c r="BR24" s="1010"/>
      <c r="BS24" s="1449" t="s">
        <v>17</v>
      </c>
      <c r="BT24" s="1014"/>
      <c r="BU24" s="1009"/>
      <c r="BV24" s="1128"/>
      <c r="BW24" s="1128"/>
      <c r="BX24" s="1015" t="s">
        <v>161</v>
      </c>
      <c r="BY24" s="1015"/>
      <c r="BZ24" s="1010"/>
      <c r="CA24" s="1128"/>
      <c r="CB24" s="1129"/>
      <c r="CF24" s="223"/>
      <c r="CG24" s="223"/>
      <c r="CH24" s="223"/>
      <c r="CI24" s="223"/>
      <c r="CJ24" s="223"/>
      <c r="CK24" s="223"/>
      <c r="CL24" s="223"/>
      <c r="CM24" s="223"/>
      <c r="CN24" s="223"/>
      <c r="CO24" s="223"/>
      <c r="CP24" s="223"/>
      <c r="CQ24" s="223"/>
      <c r="CR24" s="223"/>
      <c r="CS24" s="223"/>
      <c r="CT24" s="223"/>
      <c r="CU24" s="223"/>
      <c r="CV24" s="223"/>
      <c r="CW24" s="223"/>
      <c r="CX24" s="223"/>
      <c r="CY24" s="223"/>
      <c r="CZ24" s="223"/>
      <c r="DA24" s="223"/>
      <c r="DB24" s="223"/>
      <c r="DC24" s="223"/>
      <c r="DD24" s="223"/>
      <c r="DE24" s="223"/>
      <c r="DF24" s="223"/>
      <c r="DG24" s="223"/>
      <c r="DH24" s="223"/>
      <c r="DI24" s="223"/>
      <c r="DJ24" s="223"/>
      <c r="DK24" s="223"/>
      <c r="DL24" s="223"/>
      <c r="DM24" s="223"/>
      <c r="DN24" s="223"/>
      <c r="DX24" s="81">
        <f t="shared" si="0"/>
        <v>0</v>
      </c>
      <c r="DY24" s="81"/>
    </row>
    <row r="25" spans="1:129" ht="18" customHeight="1">
      <c r="A25" s="81"/>
      <c r="C25" s="1102"/>
      <c r="D25" s="1103"/>
      <c r="E25" s="1104"/>
      <c r="F25" s="1111"/>
      <c r="G25" s="1112"/>
      <c r="H25" s="1113"/>
      <c r="I25" s="1130"/>
      <c r="J25" s="1131"/>
      <c r="K25" s="1132" t="s">
        <v>258</v>
      </c>
      <c r="L25" s="1132"/>
      <c r="M25" s="618" t="s">
        <v>70</v>
      </c>
      <c r="N25" s="618"/>
      <c r="O25" s="618"/>
      <c r="P25" s="618"/>
      <c r="Q25" s="618"/>
      <c r="R25" s="618" t="s">
        <v>53</v>
      </c>
      <c r="S25" s="618"/>
      <c r="T25" s="619"/>
      <c r="U25" s="618"/>
      <c r="V25" s="618"/>
      <c r="W25" s="618"/>
      <c r="X25" s="1131"/>
      <c r="Y25" s="1131"/>
      <c r="Z25" s="1131"/>
      <c r="AA25" s="1130"/>
      <c r="AB25" s="1131"/>
      <c r="AC25" s="1131"/>
      <c r="AD25" s="1131"/>
      <c r="AE25" s="1131"/>
      <c r="AF25" s="1131"/>
      <c r="AG25" s="1131"/>
      <c r="AH25" s="1131"/>
      <c r="AI25" s="1131"/>
      <c r="AJ25" s="1150"/>
      <c r="AK25" s="1136"/>
      <c r="AL25" s="1137"/>
      <c r="AM25" s="1137"/>
      <c r="AN25" s="1141"/>
      <c r="AO25" s="1137"/>
      <c r="AP25" s="1137"/>
      <c r="AQ25" s="1145"/>
      <c r="AS25" s="185"/>
      <c r="AT25" s="1095" t="s">
        <v>260</v>
      </c>
      <c r="AU25" s="1095"/>
      <c r="AV25" s="1095"/>
      <c r="AW25" s="1095"/>
      <c r="AX25" s="1095"/>
      <c r="AY25" s="1095"/>
      <c r="AZ25" s="1095"/>
      <c r="BA25" s="1095"/>
      <c r="BB25" s="1095"/>
      <c r="BC25" s="1095"/>
      <c r="BD25" s="1095"/>
      <c r="BE25" s="1095"/>
      <c r="BF25" s="1095"/>
      <c r="BG25" s="1095"/>
      <c r="BH25" s="1095"/>
      <c r="BI25" s="1095"/>
      <c r="BJ25" s="1095"/>
      <c r="BK25" s="1095"/>
      <c r="BL25" s="1095"/>
      <c r="BM25" s="1095"/>
      <c r="BN25" s="1095"/>
      <c r="BO25" s="1095"/>
      <c r="BP25" s="1095"/>
      <c r="BQ25" s="1095"/>
      <c r="BR25" s="1095"/>
      <c r="BS25" s="1448"/>
      <c r="BT25" s="1095"/>
      <c r="BU25" s="1095"/>
      <c r="BV25" s="1095"/>
      <c r="BW25" s="1095"/>
      <c r="BX25" s="1095"/>
      <c r="BY25" s="1095"/>
      <c r="BZ25" s="1095"/>
      <c r="CA25" s="1095"/>
      <c r="CB25" s="1095"/>
      <c r="CF25" s="223"/>
      <c r="CG25" s="223"/>
      <c r="CH25" s="223"/>
      <c r="CI25" s="223"/>
      <c r="CJ25" s="223"/>
      <c r="CK25" s="223"/>
      <c r="CL25" s="223"/>
      <c r="CM25" s="223"/>
      <c r="CN25" s="223"/>
      <c r="CO25" s="223"/>
      <c r="CP25" s="223"/>
      <c r="CQ25" s="223"/>
      <c r="CR25" s="223"/>
      <c r="CS25" s="223"/>
      <c r="CT25" s="223"/>
      <c r="CU25" s="223"/>
      <c r="CV25" s="223"/>
      <c r="CW25" s="223"/>
      <c r="CX25" s="223"/>
      <c r="CY25" s="223"/>
      <c r="CZ25" s="223"/>
      <c r="DA25" s="223"/>
      <c r="DB25" s="223"/>
      <c r="DC25" s="223"/>
      <c r="DD25" s="223"/>
      <c r="DE25" s="223"/>
      <c r="DF25" s="223"/>
      <c r="DG25" s="223"/>
      <c r="DH25" s="223"/>
      <c r="DI25" s="223"/>
      <c r="DJ25" s="223"/>
      <c r="DK25" s="223"/>
      <c r="DL25" s="223"/>
      <c r="DM25" s="223"/>
      <c r="DN25" s="223"/>
      <c r="DX25" s="81">
        <f t="shared" si="0"/>
        <v>0</v>
      </c>
      <c r="DY25" s="81"/>
    </row>
    <row r="26" spans="1:129" ht="18" customHeight="1">
      <c r="A26" s="81"/>
      <c r="C26" s="1105"/>
      <c r="D26" s="1106"/>
      <c r="E26" s="1107"/>
      <c r="F26" s="1114"/>
      <c r="G26" s="1115"/>
      <c r="H26" s="1116"/>
      <c r="I26" s="1148"/>
      <c r="J26" s="1147"/>
      <c r="K26" s="1152" t="s">
        <v>258</v>
      </c>
      <c r="L26" s="1152"/>
      <c r="M26" s="620" t="s">
        <v>70</v>
      </c>
      <c r="N26" s="620"/>
      <c r="O26" s="620"/>
      <c r="P26" s="620"/>
      <c r="Q26" s="620"/>
      <c r="R26" s="620" t="s">
        <v>53</v>
      </c>
      <c r="S26" s="620"/>
      <c r="T26" s="621"/>
      <c r="U26" s="620"/>
      <c r="V26" s="620"/>
      <c r="W26" s="620"/>
      <c r="X26" s="1147"/>
      <c r="Y26" s="1147"/>
      <c r="Z26" s="1147"/>
      <c r="AA26" s="1148"/>
      <c r="AB26" s="1147"/>
      <c r="AC26" s="1147"/>
      <c r="AD26" s="1147"/>
      <c r="AE26" s="1147"/>
      <c r="AF26" s="1147"/>
      <c r="AG26" s="1147"/>
      <c r="AH26" s="1147"/>
      <c r="AI26" s="1147"/>
      <c r="AJ26" s="1151"/>
      <c r="AK26" s="1138"/>
      <c r="AL26" s="1139"/>
      <c r="AM26" s="1139"/>
      <c r="AN26" s="1142"/>
      <c r="AO26" s="1139"/>
      <c r="AP26" s="1139"/>
      <c r="AQ26" s="1146"/>
      <c r="AS26" s="188"/>
      <c r="AT26" s="1017" t="s">
        <v>54</v>
      </c>
      <c r="AU26" s="1018"/>
      <c r="AV26" s="1018"/>
      <c r="AW26" s="1018"/>
      <c r="AX26" s="1018"/>
      <c r="AY26" s="1018"/>
      <c r="AZ26" s="1018"/>
      <c r="BA26" s="1018"/>
      <c r="BB26" s="1018"/>
      <c r="BC26" s="1018"/>
      <c r="BD26" s="1018"/>
      <c r="BE26" s="1018"/>
      <c r="BF26" s="1018"/>
      <c r="BG26" s="1019"/>
      <c r="BH26" s="1017" t="s">
        <v>56</v>
      </c>
      <c r="BI26" s="1018"/>
      <c r="BJ26" s="1018"/>
      <c r="BK26" s="1018"/>
      <c r="BL26" s="1019"/>
      <c r="BM26" s="1017" t="s">
        <v>55</v>
      </c>
      <c r="BN26" s="1018"/>
      <c r="BO26" s="1018"/>
      <c r="BP26" s="1018"/>
      <c r="BQ26" s="1018"/>
      <c r="BR26" s="1018"/>
      <c r="BS26" s="1018"/>
      <c r="BT26" s="1019"/>
      <c r="BU26" s="1017" t="s">
        <v>57</v>
      </c>
      <c r="BV26" s="1018"/>
      <c r="BW26" s="1018"/>
      <c r="BX26" s="1018"/>
      <c r="BY26" s="1018"/>
      <c r="BZ26" s="1018"/>
      <c r="CA26" s="1018"/>
      <c r="CB26" s="1019"/>
      <c r="CF26" s="223"/>
      <c r="CG26" s="223"/>
      <c r="CH26" s="223"/>
      <c r="CI26" s="223"/>
      <c r="CJ26" s="223"/>
      <c r="CK26" s="223"/>
      <c r="CL26" s="223"/>
      <c r="CM26" s="223"/>
      <c r="CN26" s="223"/>
      <c r="CO26" s="223"/>
      <c r="CP26" s="223"/>
      <c r="CQ26" s="223"/>
      <c r="CR26" s="223"/>
      <c r="CS26" s="223"/>
      <c r="CT26" s="223"/>
      <c r="CU26" s="223"/>
      <c r="CV26" s="223"/>
      <c r="CW26" s="223"/>
      <c r="CX26" s="223"/>
      <c r="CY26" s="223"/>
      <c r="CZ26" s="223"/>
      <c r="DA26" s="223"/>
      <c r="DB26" s="223"/>
      <c r="DC26" s="223"/>
      <c r="DD26" s="223"/>
      <c r="DE26" s="223"/>
      <c r="DF26" s="223"/>
      <c r="DG26" s="223"/>
      <c r="DH26" s="223"/>
      <c r="DI26" s="223"/>
      <c r="DJ26" s="223"/>
      <c r="DK26" s="223"/>
      <c r="DL26" s="223"/>
      <c r="DM26" s="223"/>
      <c r="DN26" s="223"/>
      <c r="DX26" s="81">
        <f t="shared" si="0"/>
        <v>0</v>
      </c>
      <c r="DY26" s="81"/>
    </row>
    <row r="27" spans="1:129" ht="18" customHeight="1">
      <c r="A27" s="81"/>
      <c r="C27" s="1099"/>
      <c r="D27" s="1100"/>
      <c r="E27" s="1101"/>
      <c r="F27" s="1108"/>
      <c r="G27" s="1109"/>
      <c r="H27" s="1110"/>
      <c r="I27" s="1117"/>
      <c r="J27" s="1118"/>
      <c r="K27" s="1119" t="s">
        <v>258</v>
      </c>
      <c r="L27" s="1119"/>
      <c r="M27" s="616" t="s">
        <v>70</v>
      </c>
      <c r="N27" s="616"/>
      <c r="O27" s="616"/>
      <c r="P27" s="616"/>
      <c r="Q27" s="616"/>
      <c r="R27" s="616" t="s">
        <v>53</v>
      </c>
      <c r="S27" s="616"/>
      <c r="T27" s="617"/>
      <c r="U27" s="616"/>
      <c r="V27" s="616"/>
      <c r="W27" s="616"/>
      <c r="X27" s="1118" t="s">
        <v>259</v>
      </c>
      <c r="Y27" s="1118"/>
      <c r="Z27" s="1118"/>
      <c r="AA27" s="1117"/>
      <c r="AB27" s="1118"/>
      <c r="AC27" s="1118"/>
      <c r="AD27" s="1118" t="s">
        <v>47</v>
      </c>
      <c r="AE27" s="1118"/>
      <c r="AF27" s="1118"/>
      <c r="AG27" s="1118"/>
      <c r="AH27" s="1118"/>
      <c r="AI27" s="1118" t="s">
        <v>17</v>
      </c>
      <c r="AJ27" s="1149"/>
      <c r="AK27" s="1134"/>
      <c r="AL27" s="1135"/>
      <c r="AM27" s="1135"/>
      <c r="AN27" s="1140" t="s">
        <v>161</v>
      </c>
      <c r="AO27" s="1143"/>
      <c r="AP27" s="1135"/>
      <c r="AQ27" s="1144"/>
      <c r="AT27" s="1133"/>
      <c r="AU27" s="1011"/>
      <c r="AV27" s="1011"/>
      <c r="AW27" s="1011"/>
      <c r="AX27" s="1011"/>
      <c r="AY27" s="1011"/>
      <c r="AZ27" s="1011"/>
      <c r="BA27" s="1011"/>
      <c r="BB27" s="1011"/>
      <c r="BC27" s="1011"/>
      <c r="BD27" s="1011"/>
      <c r="BE27" s="1011"/>
      <c r="BF27" s="1011"/>
      <c r="BG27" s="1012"/>
      <c r="BH27" s="1009"/>
      <c r="BI27" s="1010"/>
      <c r="BJ27" s="1010"/>
      <c r="BK27" s="1011" t="s">
        <v>162</v>
      </c>
      <c r="BL27" s="1012"/>
      <c r="BM27" s="1009"/>
      <c r="BN27" s="1010"/>
      <c r="BO27" s="1013" t="s">
        <v>47</v>
      </c>
      <c r="BP27" s="1013"/>
      <c r="BQ27" s="1010"/>
      <c r="BR27" s="1010"/>
      <c r="BS27" s="1013" t="s">
        <v>17</v>
      </c>
      <c r="BT27" s="1014"/>
      <c r="BU27" s="1009"/>
      <c r="BV27" s="1010"/>
      <c r="BW27" s="1010"/>
      <c r="BX27" s="1015" t="s">
        <v>161</v>
      </c>
      <c r="BY27" s="1015"/>
      <c r="BZ27" s="1010"/>
      <c r="CA27" s="1010"/>
      <c r="CB27" s="1016"/>
      <c r="CC27" s="189"/>
      <c r="CD27" s="232"/>
      <c r="CF27" s="223"/>
      <c r="CG27" s="223"/>
      <c r="CH27" s="223"/>
      <c r="CI27" s="223"/>
      <c r="CJ27" s="223"/>
      <c r="CK27" s="223"/>
      <c r="CL27" s="223"/>
      <c r="CM27" s="223"/>
      <c r="CN27" s="223"/>
      <c r="CO27" s="223"/>
      <c r="CP27" s="223"/>
      <c r="CQ27" s="223"/>
      <c r="CR27" s="223"/>
      <c r="CS27" s="223"/>
      <c r="CT27" s="223"/>
      <c r="CU27" s="223"/>
      <c r="CV27" s="223"/>
      <c r="CW27" s="223"/>
      <c r="CX27" s="223"/>
      <c r="CY27" s="223"/>
      <c r="CZ27" s="223"/>
      <c r="DA27" s="223"/>
      <c r="DB27" s="223"/>
      <c r="DC27" s="223"/>
      <c r="DD27" s="223"/>
      <c r="DE27" s="223"/>
      <c r="DF27" s="223"/>
      <c r="DG27" s="223"/>
      <c r="DH27" s="223"/>
      <c r="DI27" s="223"/>
      <c r="DJ27" s="223"/>
      <c r="DK27" s="223"/>
      <c r="DL27" s="223"/>
      <c r="DM27" s="223"/>
      <c r="DN27" s="223"/>
      <c r="DX27" s="81">
        <f t="shared" si="0"/>
        <v>0</v>
      </c>
      <c r="DY27" s="81">
        <f>SUM(DX27,DX28,DX29,DX30)</f>
        <v>0</v>
      </c>
    </row>
    <row r="28" spans="1:129" ht="18" customHeight="1">
      <c r="A28" s="81"/>
      <c r="C28" s="1102"/>
      <c r="D28" s="1103"/>
      <c r="E28" s="1104"/>
      <c r="F28" s="1111"/>
      <c r="G28" s="1112"/>
      <c r="H28" s="1113"/>
      <c r="I28" s="1130"/>
      <c r="J28" s="1131"/>
      <c r="K28" s="1132" t="s">
        <v>258</v>
      </c>
      <c r="L28" s="1132"/>
      <c r="M28" s="618" t="s">
        <v>70</v>
      </c>
      <c r="N28" s="618"/>
      <c r="O28" s="618"/>
      <c r="P28" s="618"/>
      <c r="Q28" s="618"/>
      <c r="R28" s="618" t="s">
        <v>53</v>
      </c>
      <c r="S28" s="618"/>
      <c r="T28" s="619"/>
      <c r="U28" s="618"/>
      <c r="V28" s="618"/>
      <c r="W28" s="618"/>
      <c r="X28" s="1131"/>
      <c r="Y28" s="1131"/>
      <c r="Z28" s="1131"/>
      <c r="AA28" s="1130"/>
      <c r="AB28" s="1131"/>
      <c r="AC28" s="1131"/>
      <c r="AD28" s="1131"/>
      <c r="AE28" s="1131"/>
      <c r="AF28" s="1131"/>
      <c r="AG28" s="1131"/>
      <c r="AH28" s="1131"/>
      <c r="AI28" s="1131"/>
      <c r="AJ28" s="1150"/>
      <c r="AK28" s="1136"/>
      <c r="AL28" s="1137"/>
      <c r="AM28" s="1137"/>
      <c r="AN28" s="1141"/>
      <c r="AO28" s="1137"/>
      <c r="AP28" s="1137"/>
      <c r="AQ28" s="1145"/>
      <c r="AT28" s="1133"/>
      <c r="AU28" s="1011"/>
      <c r="AV28" s="1011"/>
      <c r="AW28" s="1011"/>
      <c r="AX28" s="1011"/>
      <c r="AY28" s="1011"/>
      <c r="AZ28" s="1011"/>
      <c r="BA28" s="1011"/>
      <c r="BB28" s="1011"/>
      <c r="BC28" s="1011"/>
      <c r="BD28" s="1011"/>
      <c r="BE28" s="1011"/>
      <c r="BF28" s="1011"/>
      <c r="BG28" s="1012"/>
      <c r="BH28" s="1009"/>
      <c r="BI28" s="1010"/>
      <c r="BJ28" s="1010"/>
      <c r="BK28" s="1011" t="s">
        <v>162</v>
      </c>
      <c r="BL28" s="1012"/>
      <c r="BM28" s="1009"/>
      <c r="BN28" s="1010"/>
      <c r="BO28" s="1013" t="s">
        <v>47</v>
      </c>
      <c r="BP28" s="1013"/>
      <c r="BQ28" s="1010"/>
      <c r="BR28" s="1010"/>
      <c r="BS28" s="1013" t="s">
        <v>17</v>
      </c>
      <c r="BT28" s="1014"/>
      <c r="BU28" s="1009"/>
      <c r="BV28" s="1010"/>
      <c r="BW28" s="1010"/>
      <c r="BX28" s="1015" t="s">
        <v>161</v>
      </c>
      <c r="BY28" s="1015"/>
      <c r="BZ28" s="1010"/>
      <c r="CA28" s="1010"/>
      <c r="CB28" s="1016"/>
      <c r="CC28" s="183"/>
      <c r="CD28" s="183"/>
      <c r="CF28" s="223"/>
      <c r="CG28" s="223"/>
      <c r="CH28" s="223"/>
      <c r="CI28" s="223"/>
      <c r="CJ28" s="223"/>
      <c r="CK28" s="223"/>
      <c r="CL28" s="223"/>
      <c r="CM28" s="223"/>
      <c r="CN28" s="223"/>
      <c r="CO28" s="223"/>
      <c r="CP28" s="223"/>
      <c r="CQ28" s="223"/>
      <c r="CR28" s="223"/>
      <c r="CS28" s="223"/>
      <c r="CT28" s="223"/>
      <c r="CU28" s="223"/>
      <c r="CV28" s="223"/>
      <c r="CW28" s="223"/>
      <c r="CX28" s="223"/>
      <c r="CY28" s="223"/>
      <c r="CZ28" s="223"/>
      <c r="DA28" s="223"/>
      <c r="DB28" s="223"/>
      <c r="DC28" s="223"/>
      <c r="DD28" s="223"/>
      <c r="DE28" s="223"/>
      <c r="DF28" s="223"/>
      <c r="DG28" s="223"/>
      <c r="DH28" s="223"/>
      <c r="DI28" s="223"/>
      <c r="DJ28" s="223"/>
      <c r="DK28" s="223"/>
      <c r="DL28" s="223"/>
      <c r="DM28" s="223"/>
      <c r="DN28" s="223"/>
      <c r="DX28" s="81">
        <f t="shared" si="0"/>
        <v>0</v>
      </c>
      <c r="DY28" s="81"/>
    </row>
    <row r="29" spans="1:129" ht="18" customHeight="1">
      <c r="A29" s="81"/>
      <c r="C29" s="1102"/>
      <c r="D29" s="1103"/>
      <c r="E29" s="1104"/>
      <c r="F29" s="1111"/>
      <c r="G29" s="1112"/>
      <c r="H29" s="1113"/>
      <c r="I29" s="1130"/>
      <c r="J29" s="1131"/>
      <c r="K29" s="1132" t="s">
        <v>258</v>
      </c>
      <c r="L29" s="1132"/>
      <c r="M29" s="618" t="s">
        <v>70</v>
      </c>
      <c r="N29" s="618"/>
      <c r="O29" s="618"/>
      <c r="P29" s="618"/>
      <c r="Q29" s="618"/>
      <c r="R29" s="618" t="s">
        <v>53</v>
      </c>
      <c r="S29" s="618"/>
      <c r="T29" s="619"/>
      <c r="U29" s="618"/>
      <c r="V29" s="618"/>
      <c r="W29" s="618"/>
      <c r="X29" s="1131"/>
      <c r="Y29" s="1131"/>
      <c r="Z29" s="1131"/>
      <c r="AA29" s="1130"/>
      <c r="AB29" s="1131"/>
      <c r="AC29" s="1131"/>
      <c r="AD29" s="1131"/>
      <c r="AE29" s="1131"/>
      <c r="AF29" s="1131"/>
      <c r="AG29" s="1131"/>
      <c r="AH29" s="1131"/>
      <c r="AI29" s="1131"/>
      <c r="AJ29" s="1150"/>
      <c r="AK29" s="1136"/>
      <c r="AL29" s="1137"/>
      <c r="AM29" s="1137"/>
      <c r="AN29" s="1141"/>
      <c r="AO29" s="1137"/>
      <c r="AP29" s="1137"/>
      <c r="AQ29" s="1145"/>
      <c r="AT29" s="1133"/>
      <c r="AU29" s="1011"/>
      <c r="AV29" s="1011"/>
      <c r="AW29" s="1011"/>
      <c r="AX29" s="1011"/>
      <c r="AY29" s="1011"/>
      <c r="AZ29" s="1011"/>
      <c r="BA29" s="1011"/>
      <c r="BB29" s="1011"/>
      <c r="BC29" s="1011"/>
      <c r="BD29" s="1011"/>
      <c r="BE29" s="1011"/>
      <c r="BF29" s="1011"/>
      <c r="BG29" s="1012"/>
      <c r="BH29" s="1009"/>
      <c r="BI29" s="1010"/>
      <c r="BJ29" s="1010"/>
      <c r="BK29" s="1011" t="s">
        <v>162</v>
      </c>
      <c r="BL29" s="1012"/>
      <c r="BM29" s="1009"/>
      <c r="BN29" s="1010"/>
      <c r="BO29" s="1013" t="s">
        <v>47</v>
      </c>
      <c r="BP29" s="1013"/>
      <c r="BQ29" s="1010"/>
      <c r="BR29" s="1010"/>
      <c r="BS29" s="1013" t="s">
        <v>17</v>
      </c>
      <c r="BT29" s="1014"/>
      <c r="BU29" s="1009"/>
      <c r="BV29" s="1010"/>
      <c r="BW29" s="1010"/>
      <c r="BX29" s="1015" t="s">
        <v>161</v>
      </c>
      <c r="BY29" s="1015"/>
      <c r="BZ29" s="1010"/>
      <c r="CA29" s="1010"/>
      <c r="CB29" s="1016"/>
      <c r="CC29" s="183"/>
      <c r="CD29" s="183"/>
      <c r="CF29" s="223"/>
      <c r="CG29" s="223"/>
      <c r="CH29" s="223"/>
      <c r="CI29" s="223"/>
      <c r="CJ29" s="223"/>
      <c r="CK29" s="223"/>
      <c r="CL29" s="223"/>
      <c r="CM29" s="223"/>
      <c r="CN29" s="223"/>
      <c r="CO29" s="223"/>
      <c r="CP29" s="223"/>
      <c r="CQ29" s="223"/>
      <c r="CR29" s="223"/>
      <c r="CS29" s="223"/>
      <c r="CT29" s="223"/>
      <c r="CU29" s="223"/>
      <c r="CV29" s="223"/>
      <c r="CW29" s="223"/>
      <c r="CX29" s="223"/>
      <c r="CY29" s="223"/>
      <c r="CZ29" s="223"/>
      <c r="DA29" s="223"/>
      <c r="DB29" s="223"/>
      <c r="DC29" s="223"/>
      <c r="DD29" s="223"/>
      <c r="DE29" s="223"/>
      <c r="DF29" s="223"/>
      <c r="DG29" s="223"/>
      <c r="DH29" s="223"/>
      <c r="DI29" s="223"/>
      <c r="DJ29" s="223"/>
      <c r="DK29" s="223"/>
      <c r="DL29" s="223"/>
      <c r="DM29" s="223"/>
      <c r="DN29" s="223"/>
      <c r="DX29" s="81">
        <f t="shared" si="0"/>
        <v>0</v>
      </c>
      <c r="DY29" s="81"/>
    </row>
    <row r="30" spans="1:129" ht="18" customHeight="1">
      <c r="A30" s="81"/>
      <c r="C30" s="1105"/>
      <c r="D30" s="1106"/>
      <c r="E30" s="1107"/>
      <c r="F30" s="1114"/>
      <c r="G30" s="1115"/>
      <c r="H30" s="1116"/>
      <c r="I30" s="1148"/>
      <c r="J30" s="1147"/>
      <c r="K30" s="1152" t="s">
        <v>258</v>
      </c>
      <c r="L30" s="1152"/>
      <c r="M30" s="620" t="s">
        <v>70</v>
      </c>
      <c r="N30" s="620"/>
      <c r="O30" s="620"/>
      <c r="P30" s="620"/>
      <c r="Q30" s="620"/>
      <c r="R30" s="620" t="s">
        <v>53</v>
      </c>
      <c r="S30" s="620"/>
      <c r="T30" s="621"/>
      <c r="U30" s="620"/>
      <c r="V30" s="620"/>
      <c r="W30" s="620"/>
      <c r="X30" s="1147"/>
      <c r="Y30" s="1147"/>
      <c r="Z30" s="1147"/>
      <c r="AA30" s="1148"/>
      <c r="AB30" s="1147"/>
      <c r="AC30" s="1147"/>
      <c r="AD30" s="1147"/>
      <c r="AE30" s="1147"/>
      <c r="AF30" s="1147"/>
      <c r="AG30" s="1147"/>
      <c r="AH30" s="1147"/>
      <c r="AI30" s="1147"/>
      <c r="AJ30" s="1151"/>
      <c r="AK30" s="1138"/>
      <c r="AL30" s="1139"/>
      <c r="AM30" s="1139"/>
      <c r="AN30" s="1142"/>
      <c r="AO30" s="1139"/>
      <c r="AP30" s="1139"/>
      <c r="AQ30" s="1146"/>
      <c r="AT30" s="1133"/>
      <c r="AU30" s="1011"/>
      <c r="AV30" s="1011"/>
      <c r="AW30" s="1011"/>
      <c r="AX30" s="1011"/>
      <c r="AY30" s="1011"/>
      <c r="AZ30" s="1011"/>
      <c r="BA30" s="1011"/>
      <c r="BB30" s="1011"/>
      <c r="BC30" s="1011"/>
      <c r="BD30" s="1011"/>
      <c r="BE30" s="1011"/>
      <c r="BF30" s="1011"/>
      <c r="BG30" s="1012"/>
      <c r="BH30" s="1009"/>
      <c r="BI30" s="1010"/>
      <c r="BJ30" s="1010"/>
      <c r="BK30" s="1011" t="s">
        <v>162</v>
      </c>
      <c r="BL30" s="1012"/>
      <c r="BM30" s="1009"/>
      <c r="BN30" s="1010"/>
      <c r="BO30" s="1013" t="s">
        <v>47</v>
      </c>
      <c r="BP30" s="1013"/>
      <c r="BQ30" s="1010"/>
      <c r="BR30" s="1010"/>
      <c r="BS30" s="1013" t="s">
        <v>17</v>
      </c>
      <c r="BT30" s="1014"/>
      <c r="BU30" s="1009"/>
      <c r="BV30" s="1010"/>
      <c r="BW30" s="1010"/>
      <c r="BX30" s="1015" t="s">
        <v>161</v>
      </c>
      <c r="BY30" s="1015"/>
      <c r="BZ30" s="1010"/>
      <c r="CA30" s="1010"/>
      <c r="CB30" s="1016"/>
      <c r="CD30" s="183"/>
      <c r="CF30" s="223"/>
      <c r="CG30" s="223"/>
      <c r="CH30" s="223"/>
      <c r="CI30" s="223"/>
      <c r="CJ30" s="223"/>
      <c r="CK30" s="223"/>
      <c r="CL30" s="223"/>
      <c r="CM30" s="223"/>
      <c r="CN30" s="223"/>
      <c r="CO30" s="223"/>
      <c r="CP30" s="223"/>
      <c r="CQ30" s="223"/>
      <c r="CR30" s="223"/>
      <c r="CS30" s="223"/>
      <c r="CT30" s="223"/>
      <c r="CU30" s="223"/>
      <c r="CV30" s="223"/>
      <c r="CW30" s="223"/>
      <c r="CX30" s="223"/>
      <c r="CY30" s="223"/>
      <c r="CZ30" s="223"/>
      <c r="DA30" s="223"/>
      <c r="DB30" s="223"/>
      <c r="DC30" s="223"/>
      <c r="DD30" s="223"/>
      <c r="DE30" s="223"/>
      <c r="DF30" s="223"/>
      <c r="DG30" s="223"/>
      <c r="DH30" s="223"/>
      <c r="DI30" s="223"/>
      <c r="DJ30" s="223"/>
      <c r="DK30" s="223"/>
      <c r="DL30" s="223"/>
      <c r="DM30" s="223"/>
      <c r="DN30" s="223"/>
      <c r="DX30" s="81">
        <f t="shared" si="0"/>
        <v>0</v>
      </c>
      <c r="DY30" s="81"/>
    </row>
    <row r="31" spans="1:129" ht="18" customHeight="1">
      <c r="A31" s="81"/>
      <c r="C31" s="1099"/>
      <c r="D31" s="1100"/>
      <c r="E31" s="1101"/>
      <c r="F31" s="1108"/>
      <c r="G31" s="1109"/>
      <c r="H31" s="1110"/>
      <c r="I31" s="1117"/>
      <c r="J31" s="1118"/>
      <c r="K31" s="1119" t="s">
        <v>258</v>
      </c>
      <c r="L31" s="1119"/>
      <c r="M31" s="616" t="s">
        <v>70</v>
      </c>
      <c r="N31" s="616"/>
      <c r="O31" s="616"/>
      <c r="P31" s="616"/>
      <c r="Q31" s="616"/>
      <c r="R31" s="616" t="s">
        <v>53</v>
      </c>
      <c r="S31" s="616"/>
      <c r="T31" s="617"/>
      <c r="U31" s="616"/>
      <c r="V31" s="616"/>
      <c r="W31" s="616"/>
      <c r="X31" s="1118" t="s">
        <v>259</v>
      </c>
      <c r="Y31" s="1118"/>
      <c r="Z31" s="1118"/>
      <c r="AA31" s="1117"/>
      <c r="AB31" s="1118"/>
      <c r="AC31" s="1118"/>
      <c r="AD31" s="1118" t="s">
        <v>47</v>
      </c>
      <c r="AE31" s="1118"/>
      <c r="AF31" s="1118"/>
      <c r="AG31" s="1118"/>
      <c r="AH31" s="1118"/>
      <c r="AI31" s="1118" t="s">
        <v>17</v>
      </c>
      <c r="AJ31" s="1149"/>
      <c r="AK31" s="1134"/>
      <c r="AL31" s="1135"/>
      <c r="AM31" s="1135"/>
      <c r="AN31" s="1140" t="s">
        <v>161</v>
      </c>
      <c r="AO31" s="1143"/>
      <c r="AP31" s="1135"/>
      <c r="AQ31" s="1144"/>
      <c r="AT31" s="1133"/>
      <c r="AU31" s="1011"/>
      <c r="AV31" s="1011"/>
      <c r="AW31" s="1011"/>
      <c r="AX31" s="1011"/>
      <c r="AY31" s="1011"/>
      <c r="AZ31" s="1011"/>
      <c r="BA31" s="1011"/>
      <c r="BB31" s="1011"/>
      <c r="BC31" s="1011"/>
      <c r="BD31" s="1011"/>
      <c r="BE31" s="1011"/>
      <c r="BF31" s="1011"/>
      <c r="BG31" s="1012"/>
      <c r="BH31" s="1009"/>
      <c r="BI31" s="1010"/>
      <c r="BJ31" s="1010"/>
      <c r="BK31" s="1011" t="s">
        <v>162</v>
      </c>
      <c r="BL31" s="1012"/>
      <c r="BM31" s="1009"/>
      <c r="BN31" s="1010"/>
      <c r="BO31" s="1013" t="s">
        <v>47</v>
      </c>
      <c r="BP31" s="1013"/>
      <c r="BQ31" s="1451"/>
      <c r="BR31" s="1010"/>
      <c r="BS31" s="1013" t="s">
        <v>17</v>
      </c>
      <c r="BT31" s="1014"/>
      <c r="BU31" s="1009"/>
      <c r="BV31" s="1010"/>
      <c r="BW31" s="1010"/>
      <c r="BX31" s="1015" t="s">
        <v>161</v>
      </c>
      <c r="BY31" s="1015"/>
      <c r="BZ31" s="1010"/>
      <c r="CA31" s="1010"/>
      <c r="CB31" s="1016"/>
      <c r="CF31" s="223"/>
      <c r="CG31" s="223"/>
      <c r="CH31" s="223"/>
      <c r="CI31" s="223"/>
      <c r="CJ31" s="223"/>
      <c r="CK31" s="223"/>
      <c r="CL31" s="223"/>
      <c r="CM31" s="223"/>
      <c r="CN31" s="223"/>
      <c r="CO31" s="223"/>
      <c r="CP31" s="223"/>
      <c r="CQ31" s="223"/>
      <c r="CR31" s="223"/>
      <c r="CS31" s="223"/>
      <c r="CT31" s="223"/>
      <c r="CU31" s="223"/>
      <c r="CV31" s="223"/>
      <c r="CW31" s="223"/>
      <c r="CX31" s="223"/>
      <c r="CY31" s="223"/>
      <c r="CZ31" s="223"/>
      <c r="DA31" s="223"/>
      <c r="DB31" s="223"/>
      <c r="DC31" s="223"/>
      <c r="DD31" s="223"/>
      <c r="DE31" s="223"/>
      <c r="DF31" s="223"/>
      <c r="DG31" s="223"/>
      <c r="DH31" s="223"/>
      <c r="DI31" s="223"/>
      <c r="DJ31" s="223"/>
      <c r="DK31" s="223"/>
      <c r="DL31" s="223"/>
      <c r="DM31" s="223"/>
      <c r="DN31" s="223"/>
      <c r="DX31" s="81">
        <f t="shared" si="0"/>
        <v>0</v>
      </c>
      <c r="DY31" s="81">
        <f>SUM(DX31,DX32,DX33,DX34)</f>
        <v>0</v>
      </c>
    </row>
    <row r="32" spans="1:129" ht="18" customHeight="1">
      <c r="A32" s="81"/>
      <c r="C32" s="1102"/>
      <c r="D32" s="1103"/>
      <c r="E32" s="1104"/>
      <c r="F32" s="1111"/>
      <c r="G32" s="1112"/>
      <c r="H32" s="1113"/>
      <c r="I32" s="1130"/>
      <c r="J32" s="1131"/>
      <c r="K32" s="1132" t="s">
        <v>258</v>
      </c>
      <c r="L32" s="1132"/>
      <c r="M32" s="618" t="s">
        <v>70</v>
      </c>
      <c r="N32" s="618"/>
      <c r="O32" s="618"/>
      <c r="P32" s="618"/>
      <c r="Q32" s="618"/>
      <c r="R32" s="618" t="s">
        <v>53</v>
      </c>
      <c r="S32" s="618"/>
      <c r="T32" s="619"/>
      <c r="U32" s="618"/>
      <c r="V32" s="618"/>
      <c r="W32" s="618"/>
      <c r="X32" s="1131"/>
      <c r="Y32" s="1131"/>
      <c r="Z32" s="1131"/>
      <c r="AA32" s="1130"/>
      <c r="AB32" s="1131"/>
      <c r="AC32" s="1131"/>
      <c r="AD32" s="1131"/>
      <c r="AE32" s="1131"/>
      <c r="AF32" s="1131"/>
      <c r="AG32" s="1131"/>
      <c r="AH32" s="1131"/>
      <c r="AI32" s="1131"/>
      <c r="AJ32" s="1150"/>
      <c r="AK32" s="1136"/>
      <c r="AL32" s="1137"/>
      <c r="AM32" s="1137"/>
      <c r="AN32" s="1141"/>
      <c r="AO32" s="1137"/>
      <c r="AP32" s="1137"/>
      <c r="AQ32" s="1145"/>
      <c r="AR32" s="190"/>
      <c r="AT32" s="1133"/>
      <c r="AU32" s="1011"/>
      <c r="AV32" s="1011"/>
      <c r="AW32" s="1011"/>
      <c r="AX32" s="1011"/>
      <c r="AY32" s="1011"/>
      <c r="AZ32" s="1011"/>
      <c r="BA32" s="1011"/>
      <c r="BB32" s="1011"/>
      <c r="BC32" s="1011"/>
      <c r="BD32" s="1011"/>
      <c r="BE32" s="1011"/>
      <c r="BF32" s="1011"/>
      <c r="BG32" s="1012"/>
      <c r="BH32" s="1009"/>
      <c r="BI32" s="1128"/>
      <c r="BJ32" s="1128"/>
      <c r="BK32" s="1011" t="s">
        <v>162</v>
      </c>
      <c r="BL32" s="1012"/>
      <c r="BM32" s="1009"/>
      <c r="BN32" s="1010"/>
      <c r="BO32" s="1013" t="s">
        <v>47</v>
      </c>
      <c r="BP32" s="1013"/>
      <c r="BQ32" s="1010"/>
      <c r="BR32" s="1010"/>
      <c r="BS32" s="1013" t="s">
        <v>17</v>
      </c>
      <c r="BT32" s="1014"/>
      <c r="BU32" s="1009"/>
      <c r="BV32" s="1128"/>
      <c r="BW32" s="1128"/>
      <c r="BX32" s="1015" t="s">
        <v>161</v>
      </c>
      <c r="BY32" s="1015"/>
      <c r="BZ32" s="1010"/>
      <c r="CA32" s="1128"/>
      <c r="CB32" s="1129"/>
      <c r="CF32" s="223"/>
      <c r="CG32" s="223"/>
      <c r="CH32" s="223"/>
      <c r="CI32" s="223"/>
      <c r="CJ32" s="223"/>
      <c r="CK32" s="223"/>
      <c r="CL32" s="223"/>
      <c r="CM32" s="223"/>
      <c r="CN32" s="223"/>
      <c r="CO32" s="223"/>
      <c r="CP32" s="223"/>
      <c r="CQ32" s="223"/>
      <c r="CR32" s="223"/>
      <c r="CS32" s="223"/>
      <c r="CT32" s="223"/>
      <c r="CU32" s="223"/>
      <c r="CV32" s="223"/>
      <c r="CW32" s="223"/>
      <c r="CX32" s="223"/>
      <c r="CY32" s="223"/>
      <c r="CZ32" s="223"/>
      <c r="DA32" s="223"/>
      <c r="DB32" s="223"/>
      <c r="DC32" s="223"/>
      <c r="DD32" s="223"/>
      <c r="DE32" s="223"/>
      <c r="DF32" s="223"/>
      <c r="DG32" s="223"/>
      <c r="DH32" s="223"/>
      <c r="DI32" s="223"/>
      <c r="DJ32" s="223"/>
      <c r="DK32" s="223"/>
      <c r="DL32" s="223"/>
      <c r="DM32" s="223"/>
      <c r="DN32" s="223"/>
      <c r="DX32" s="81">
        <f t="shared" si="0"/>
        <v>0</v>
      </c>
      <c r="DY32" s="81"/>
    </row>
    <row r="33" spans="1:157" ht="18" customHeight="1">
      <c r="A33" s="81"/>
      <c r="C33" s="1102"/>
      <c r="D33" s="1103"/>
      <c r="E33" s="1104"/>
      <c r="F33" s="1111"/>
      <c r="G33" s="1112"/>
      <c r="H33" s="1113"/>
      <c r="I33" s="1130"/>
      <c r="J33" s="1131"/>
      <c r="K33" s="1132" t="s">
        <v>258</v>
      </c>
      <c r="L33" s="1132"/>
      <c r="M33" s="618" t="s">
        <v>70</v>
      </c>
      <c r="N33" s="618"/>
      <c r="O33" s="618"/>
      <c r="P33" s="618"/>
      <c r="Q33" s="618"/>
      <c r="R33" s="618" t="s">
        <v>53</v>
      </c>
      <c r="S33" s="618"/>
      <c r="T33" s="619"/>
      <c r="U33" s="618"/>
      <c r="V33" s="618"/>
      <c r="W33" s="618"/>
      <c r="X33" s="1131"/>
      <c r="Y33" s="1131"/>
      <c r="Z33" s="1131"/>
      <c r="AA33" s="1130"/>
      <c r="AB33" s="1131"/>
      <c r="AC33" s="1131"/>
      <c r="AD33" s="1131"/>
      <c r="AE33" s="1131"/>
      <c r="AF33" s="1131"/>
      <c r="AG33" s="1131"/>
      <c r="AH33" s="1131"/>
      <c r="AI33" s="1131"/>
      <c r="AJ33" s="1150"/>
      <c r="AK33" s="1136"/>
      <c r="AL33" s="1137"/>
      <c r="AM33" s="1137"/>
      <c r="AN33" s="1141"/>
      <c r="AO33" s="1137"/>
      <c r="AP33" s="1137"/>
      <c r="AQ33" s="1145"/>
      <c r="AR33" s="214"/>
      <c r="AT33" s="1133"/>
      <c r="AU33" s="1011"/>
      <c r="AV33" s="1011"/>
      <c r="AW33" s="1011"/>
      <c r="AX33" s="1011"/>
      <c r="AY33" s="1011"/>
      <c r="AZ33" s="1011"/>
      <c r="BA33" s="1011"/>
      <c r="BB33" s="1011"/>
      <c r="BC33" s="1011"/>
      <c r="BD33" s="1011"/>
      <c r="BE33" s="1011"/>
      <c r="BF33" s="1011"/>
      <c r="BG33" s="1012"/>
      <c r="BH33" s="1009"/>
      <c r="BI33" s="1128"/>
      <c r="BJ33" s="1128"/>
      <c r="BK33" s="1011" t="s">
        <v>162</v>
      </c>
      <c r="BL33" s="1012"/>
      <c r="BM33" s="1009"/>
      <c r="BN33" s="1010"/>
      <c r="BO33" s="1013" t="s">
        <v>47</v>
      </c>
      <c r="BP33" s="1013"/>
      <c r="BQ33" s="1010"/>
      <c r="BR33" s="1010"/>
      <c r="BS33" s="1013" t="s">
        <v>17</v>
      </c>
      <c r="BT33" s="1014"/>
      <c r="BU33" s="1009"/>
      <c r="BV33" s="1128"/>
      <c r="BW33" s="1128"/>
      <c r="BX33" s="1015" t="s">
        <v>161</v>
      </c>
      <c r="BY33" s="1015"/>
      <c r="BZ33" s="1010"/>
      <c r="CA33" s="1128"/>
      <c r="CB33" s="1129"/>
      <c r="CF33" s="223"/>
      <c r="CG33" s="223"/>
      <c r="CH33" s="223"/>
      <c r="CI33" s="223"/>
      <c r="CJ33" s="223"/>
      <c r="CK33" s="223"/>
      <c r="CL33" s="223"/>
      <c r="CM33" s="223"/>
      <c r="CN33" s="223"/>
      <c r="CO33" s="223"/>
      <c r="CP33" s="223"/>
      <c r="CQ33" s="223"/>
      <c r="CR33" s="223"/>
      <c r="CS33" s="223"/>
      <c r="CT33" s="223"/>
      <c r="CU33" s="223"/>
      <c r="CV33" s="223"/>
      <c r="CW33" s="223"/>
      <c r="CX33" s="223"/>
      <c r="CY33" s="223"/>
      <c r="CZ33" s="223"/>
      <c r="DA33" s="223"/>
      <c r="DB33" s="223"/>
      <c r="DC33" s="223"/>
      <c r="DD33" s="223"/>
      <c r="DE33" s="223"/>
      <c r="DF33" s="223"/>
      <c r="DG33" s="223"/>
      <c r="DH33" s="223"/>
      <c r="DI33" s="223"/>
      <c r="DJ33" s="223"/>
      <c r="DK33" s="223"/>
      <c r="DL33" s="223"/>
      <c r="DM33" s="223"/>
      <c r="DN33" s="223"/>
      <c r="DX33" s="81">
        <f t="shared" si="0"/>
        <v>0</v>
      </c>
      <c r="DY33" s="81"/>
      <c r="EK33" s="191"/>
      <c r="EL33" s="191"/>
      <c r="EM33" s="191"/>
      <c r="EN33" s="191"/>
      <c r="EO33" s="191"/>
      <c r="EP33" s="191"/>
      <c r="EQ33" s="191"/>
      <c r="ER33" s="191"/>
      <c r="ES33" s="191"/>
      <c r="ET33" s="191"/>
      <c r="EU33" s="191"/>
      <c r="EV33" s="191"/>
      <c r="EW33" s="191"/>
      <c r="EX33" s="191"/>
      <c r="EY33" s="191"/>
      <c r="EZ33" s="191"/>
      <c r="FA33" s="191"/>
    </row>
    <row r="34" spans="1:157" ht="18" customHeight="1">
      <c r="A34" s="81"/>
      <c r="C34" s="1105"/>
      <c r="D34" s="1106"/>
      <c r="E34" s="1107"/>
      <c r="F34" s="1114"/>
      <c r="G34" s="1115"/>
      <c r="H34" s="1116"/>
      <c r="I34" s="1148"/>
      <c r="J34" s="1147"/>
      <c r="K34" s="1152" t="s">
        <v>258</v>
      </c>
      <c r="L34" s="1152"/>
      <c r="M34" s="620" t="s">
        <v>70</v>
      </c>
      <c r="N34" s="620"/>
      <c r="O34" s="620"/>
      <c r="P34" s="620"/>
      <c r="Q34" s="620"/>
      <c r="R34" s="620" t="s">
        <v>53</v>
      </c>
      <c r="S34" s="620"/>
      <c r="T34" s="621"/>
      <c r="U34" s="620"/>
      <c r="V34" s="620"/>
      <c r="W34" s="620"/>
      <c r="X34" s="1147"/>
      <c r="Y34" s="1147"/>
      <c r="Z34" s="1147"/>
      <c r="AA34" s="1148"/>
      <c r="AB34" s="1147"/>
      <c r="AC34" s="1147"/>
      <c r="AD34" s="1147"/>
      <c r="AE34" s="1147"/>
      <c r="AF34" s="1147"/>
      <c r="AG34" s="1147"/>
      <c r="AH34" s="1147"/>
      <c r="AI34" s="1147"/>
      <c r="AJ34" s="1151"/>
      <c r="AK34" s="1138"/>
      <c r="AL34" s="1139"/>
      <c r="AM34" s="1139"/>
      <c r="AN34" s="1142"/>
      <c r="AO34" s="1139"/>
      <c r="AP34" s="1139"/>
      <c r="AQ34" s="1146"/>
      <c r="AR34" s="214"/>
      <c r="AT34" s="1450" t="s">
        <v>261</v>
      </c>
      <c r="AU34" s="1450"/>
      <c r="AV34" s="1450"/>
      <c r="AW34" s="1450"/>
      <c r="AX34" s="1450"/>
      <c r="AY34" s="1450"/>
      <c r="AZ34" s="1450"/>
      <c r="BA34" s="1450"/>
      <c r="BB34" s="1450"/>
      <c r="BC34" s="1450"/>
      <c r="BD34" s="1450"/>
      <c r="BE34" s="1450"/>
      <c r="BF34" s="1450"/>
      <c r="BG34" s="1450"/>
      <c r="BH34" s="1450"/>
      <c r="BI34" s="1450"/>
      <c r="BJ34" s="1450"/>
      <c r="BK34" s="1450"/>
      <c r="BL34" s="1450"/>
      <c r="BM34" s="1450"/>
      <c r="BN34" s="1450"/>
      <c r="BO34" s="1450"/>
      <c r="BP34" s="1450"/>
      <c r="BQ34" s="1450"/>
      <c r="BR34" s="1450"/>
      <c r="BS34" s="1450"/>
      <c r="BT34" s="1450"/>
      <c r="BU34" s="1450"/>
      <c r="BV34" s="1450"/>
      <c r="BW34" s="1450"/>
      <c r="BX34" s="1450"/>
      <c r="BY34" s="1450"/>
      <c r="BZ34" s="1450"/>
      <c r="CA34" s="1450"/>
      <c r="CB34" s="1450"/>
      <c r="CF34" s="223"/>
      <c r="CG34" s="223"/>
      <c r="CH34" s="223"/>
      <c r="CI34" s="223"/>
      <c r="CJ34" s="223"/>
      <c r="CK34" s="223"/>
      <c r="CL34" s="223"/>
      <c r="CM34" s="223"/>
      <c r="CN34" s="223"/>
      <c r="CO34" s="223"/>
      <c r="CP34" s="223"/>
      <c r="CQ34" s="223"/>
      <c r="CR34" s="223"/>
      <c r="CS34" s="223"/>
      <c r="CT34" s="223"/>
      <c r="CU34" s="223"/>
      <c r="CV34" s="223"/>
      <c r="CW34" s="223"/>
      <c r="CX34" s="223"/>
      <c r="CY34" s="223"/>
      <c r="CZ34" s="223"/>
      <c r="DA34" s="223"/>
      <c r="DB34" s="223"/>
      <c r="DC34" s="223"/>
      <c r="DD34" s="223"/>
      <c r="DE34" s="223"/>
      <c r="DF34" s="223"/>
      <c r="DG34" s="223"/>
      <c r="DH34" s="223"/>
      <c r="DI34" s="223"/>
      <c r="DJ34" s="223"/>
      <c r="DK34" s="223"/>
      <c r="DL34" s="223"/>
      <c r="DM34" s="223"/>
      <c r="DN34" s="223"/>
      <c r="DX34" s="81">
        <f t="shared" si="0"/>
        <v>0</v>
      </c>
      <c r="DY34" s="81"/>
      <c r="EK34" s="191"/>
      <c r="EL34" s="191"/>
      <c r="EM34" s="191"/>
      <c r="EN34" s="191"/>
      <c r="EO34" s="191"/>
      <c r="EP34" s="191"/>
      <c r="EQ34" s="191"/>
      <c r="ER34" s="191"/>
      <c r="ES34" s="191"/>
      <c r="ET34" s="191"/>
      <c r="EU34" s="191"/>
      <c r="EV34" s="191"/>
      <c r="EW34" s="191"/>
      <c r="EX34" s="191"/>
      <c r="EY34" s="191"/>
      <c r="EZ34" s="191"/>
      <c r="FA34" s="191"/>
    </row>
    <row r="35" spans="1:157" ht="18" customHeight="1">
      <c r="A35" s="81"/>
      <c r="B35" s="192"/>
      <c r="C35" s="242" t="s">
        <v>262</v>
      </c>
      <c r="D35" s="192"/>
      <c r="E35" s="192"/>
      <c r="F35" s="192"/>
      <c r="G35" s="192"/>
      <c r="H35" s="192"/>
      <c r="I35" s="192"/>
      <c r="J35" s="192"/>
      <c r="K35" s="192"/>
      <c r="L35" s="192"/>
      <c r="M35" s="192"/>
      <c r="N35" s="192"/>
      <c r="O35" s="192"/>
      <c r="P35" s="192"/>
      <c r="Q35" s="192"/>
      <c r="R35" s="192"/>
      <c r="S35" s="192"/>
      <c r="T35" s="192"/>
      <c r="U35" s="192"/>
      <c r="V35" s="192"/>
      <c r="W35" s="192"/>
      <c r="X35" s="192"/>
      <c r="Y35" s="192"/>
      <c r="Z35" s="192"/>
      <c r="AA35" s="192"/>
      <c r="AB35" s="192"/>
      <c r="AC35" s="192"/>
      <c r="AD35" s="192"/>
      <c r="AE35" s="192"/>
      <c r="AF35" s="192"/>
      <c r="AG35" s="192"/>
      <c r="AH35" s="192"/>
      <c r="AI35" s="192"/>
      <c r="AJ35" s="192"/>
      <c r="AK35" s="192"/>
      <c r="AL35" s="192"/>
      <c r="AM35" s="192"/>
      <c r="AN35" s="192"/>
      <c r="AO35" s="192"/>
      <c r="AP35" s="192"/>
      <c r="AQ35" s="192"/>
      <c r="AR35" s="192"/>
      <c r="AT35" s="1017" t="s">
        <v>54</v>
      </c>
      <c r="AU35" s="1018"/>
      <c r="AV35" s="1018"/>
      <c r="AW35" s="1018"/>
      <c r="AX35" s="1018"/>
      <c r="AY35" s="1018"/>
      <c r="AZ35" s="1018"/>
      <c r="BA35" s="1018"/>
      <c r="BB35" s="1018"/>
      <c r="BC35" s="1018"/>
      <c r="BD35" s="1018"/>
      <c r="BE35" s="1018"/>
      <c r="BF35" s="1018"/>
      <c r="BG35" s="1019"/>
      <c r="BH35" s="1017" t="s">
        <v>56</v>
      </c>
      <c r="BI35" s="1018"/>
      <c r="BJ35" s="1018"/>
      <c r="BK35" s="1018"/>
      <c r="BL35" s="1019"/>
      <c r="BM35" s="1017" t="s">
        <v>55</v>
      </c>
      <c r="BN35" s="1018"/>
      <c r="BO35" s="1018"/>
      <c r="BP35" s="1018"/>
      <c r="BQ35" s="1018"/>
      <c r="BR35" s="1018"/>
      <c r="BS35" s="1018"/>
      <c r="BT35" s="1019"/>
      <c r="BU35" s="1017" t="s">
        <v>57</v>
      </c>
      <c r="BV35" s="1018"/>
      <c r="BW35" s="1018"/>
      <c r="BX35" s="1018"/>
      <c r="BY35" s="1018"/>
      <c r="BZ35" s="1018"/>
      <c r="CA35" s="1018"/>
      <c r="CB35" s="1019"/>
      <c r="CF35" s="223"/>
      <c r="CG35" s="223"/>
      <c r="CH35" s="223"/>
      <c r="CI35" s="223"/>
      <c r="CJ35" s="223"/>
      <c r="CK35" s="223"/>
      <c r="CL35" s="223"/>
      <c r="CM35" s="223"/>
      <c r="CN35" s="223"/>
      <c r="CO35" s="223"/>
      <c r="CP35" s="223"/>
      <c r="CQ35" s="223"/>
      <c r="CR35" s="223"/>
      <c r="CS35" s="223"/>
      <c r="CT35" s="223"/>
      <c r="CU35" s="223"/>
      <c r="CV35" s="223"/>
      <c r="CW35" s="223"/>
      <c r="CX35" s="223"/>
      <c r="CY35" s="223"/>
      <c r="CZ35" s="223"/>
      <c r="DA35" s="223"/>
      <c r="DB35" s="223"/>
      <c r="DC35" s="223"/>
      <c r="DD35" s="223"/>
      <c r="DE35" s="223"/>
      <c r="DF35" s="223"/>
      <c r="DG35" s="223"/>
      <c r="DH35" s="223"/>
      <c r="DI35" s="223"/>
      <c r="DJ35" s="223"/>
      <c r="DK35" s="223"/>
      <c r="DL35" s="223"/>
      <c r="DM35" s="223"/>
      <c r="DN35" s="223"/>
      <c r="DO35" s="77"/>
      <c r="DP35" s="77"/>
      <c r="DQ35" s="77"/>
      <c r="DR35" s="77"/>
      <c r="DS35" s="77"/>
      <c r="DT35" s="77"/>
      <c r="DU35" s="77"/>
      <c r="DV35" s="77"/>
      <c r="DW35" s="77"/>
      <c r="DX35" s="87"/>
      <c r="DY35" s="87"/>
      <c r="DZ35" s="77"/>
      <c r="EA35" s="77"/>
      <c r="EB35" s="77"/>
      <c r="EC35" s="77"/>
      <c r="ED35" s="77"/>
      <c r="EE35" s="77"/>
      <c r="EF35" s="77"/>
      <c r="EG35" s="77"/>
      <c r="EH35" s="77"/>
      <c r="EI35" s="77"/>
      <c r="EJ35" s="77"/>
      <c r="EK35" s="191"/>
      <c r="EL35" s="191"/>
      <c r="EM35" s="191"/>
      <c r="EN35" s="191"/>
      <c r="EO35" s="191"/>
      <c r="EP35" s="191"/>
      <c r="EQ35" s="191"/>
      <c r="ER35" s="191"/>
      <c r="ES35" s="191"/>
      <c r="ET35" s="191"/>
      <c r="EU35" s="191"/>
      <c r="EV35" s="191"/>
      <c r="EW35" s="191"/>
      <c r="EX35" s="191"/>
      <c r="EY35" s="191"/>
      <c r="EZ35" s="191"/>
      <c r="FA35" s="191"/>
    </row>
    <row r="36" spans="1:157" ht="18" customHeight="1">
      <c r="A36" s="81"/>
      <c r="B36" s="192"/>
      <c r="C36" s="1155" t="s">
        <v>263</v>
      </c>
      <c r="D36" s="1155"/>
      <c r="E36" s="1155"/>
      <c r="F36" s="1155"/>
      <c r="G36" s="1155"/>
      <c r="H36" s="1155"/>
      <c r="I36" s="1155"/>
      <c r="J36" s="1155"/>
      <c r="K36" s="1155"/>
      <c r="L36" s="1155"/>
      <c r="M36" s="1155"/>
      <c r="N36" s="1155"/>
      <c r="O36" s="1155"/>
      <c r="P36" s="1155"/>
      <c r="Q36" s="1155"/>
      <c r="R36" s="1155"/>
      <c r="S36" s="1155"/>
      <c r="T36" s="1155"/>
      <c r="U36" s="1155"/>
      <c r="V36" s="1155"/>
      <c r="W36" s="1155"/>
      <c r="X36" s="1155"/>
      <c r="Y36" s="1155"/>
      <c r="Z36" s="1155"/>
      <c r="AA36" s="1155"/>
      <c r="AB36" s="1155"/>
      <c r="AC36" s="1155"/>
      <c r="AD36" s="1155"/>
      <c r="AE36" s="1155"/>
      <c r="AF36" s="1155"/>
      <c r="AG36" s="1155"/>
      <c r="AH36" s="1155"/>
      <c r="AI36" s="1155"/>
      <c r="AJ36" s="1155"/>
      <c r="AK36" s="1155"/>
      <c r="AL36" s="1155"/>
      <c r="AM36" s="1155"/>
      <c r="AN36" s="1155"/>
      <c r="AO36" s="1155"/>
      <c r="AP36" s="1155"/>
      <c r="AQ36" s="1155"/>
      <c r="AR36" s="192"/>
      <c r="AT36" s="1455" t="s">
        <v>208</v>
      </c>
      <c r="AU36" s="1456"/>
      <c r="AV36" s="1456"/>
      <c r="AW36" s="1456"/>
      <c r="AX36" s="1456"/>
      <c r="AY36" s="1456"/>
      <c r="AZ36" s="1456"/>
      <c r="BA36" s="1456"/>
      <c r="BB36" s="1456"/>
      <c r="BC36" s="1456"/>
      <c r="BD36" s="1456"/>
      <c r="BE36" s="1456"/>
      <c r="BF36" s="1456"/>
      <c r="BG36" s="1457"/>
      <c r="BH36" s="1458">
        <v>25</v>
      </c>
      <c r="BI36" s="1453"/>
      <c r="BJ36" s="1453"/>
      <c r="BK36" s="1011" t="s">
        <v>162</v>
      </c>
      <c r="BL36" s="1012"/>
      <c r="BM36" s="1458">
        <v>5</v>
      </c>
      <c r="BN36" s="1452"/>
      <c r="BO36" s="1013" t="s">
        <v>47</v>
      </c>
      <c r="BP36" s="1013"/>
      <c r="BQ36" s="1452">
        <v>4</v>
      </c>
      <c r="BR36" s="1452"/>
      <c r="BS36" s="1013" t="s">
        <v>17</v>
      </c>
      <c r="BT36" s="1014"/>
      <c r="BU36" s="1458">
        <v>9</v>
      </c>
      <c r="BV36" s="1453"/>
      <c r="BW36" s="1453"/>
      <c r="BX36" s="1015" t="s">
        <v>161</v>
      </c>
      <c r="BY36" s="1015"/>
      <c r="BZ36" s="1452">
        <v>50</v>
      </c>
      <c r="CA36" s="1453"/>
      <c r="CB36" s="1454"/>
      <c r="CM36" s="224"/>
      <c r="CN36" s="224"/>
      <c r="CO36" s="224"/>
      <c r="CP36" s="224"/>
      <c r="CQ36" s="224"/>
      <c r="CR36" s="224"/>
      <c r="CS36" s="224"/>
      <c r="CT36" s="224"/>
      <c r="CU36" s="224"/>
      <c r="CV36" s="224"/>
      <c r="CW36" s="224"/>
      <c r="CX36" s="224"/>
      <c r="CY36" s="224"/>
      <c r="CZ36" s="224"/>
      <c r="DA36" s="224"/>
      <c r="DB36" s="224"/>
      <c r="DC36" s="224"/>
      <c r="DD36" s="224"/>
      <c r="DE36" s="224"/>
      <c r="DF36" s="224"/>
      <c r="DG36" s="224"/>
      <c r="DH36" s="224"/>
      <c r="DI36" s="224"/>
      <c r="DJ36" s="224"/>
      <c r="DK36" s="224"/>
      <c r="DL36" s="224"/>
      <c r="DM36" s="224"/>
      <c r="DN36" s="224"/>
      <c r="DO36" s="224"/>
      <c r="DP36" s="224"/>
      <c r="DQ36" s="224"/>
      <c r="DR36" s="224"/>
      <c r="DS36" s="224"/>
      <c r="DT36" s="224"/>
      <c r="DU36" s="224"/>
      <c r="DV36" s="224"/>
      <c r="DW36" s="224"/>
      <c r="DX36" s="224"/>
      <c r="DY36" s="224"/>
      <c r="DZ36" s="224"/>
      <c r="EA36" s="224"/>
      <c r="EB36" s="224"/>
      <c r="EC36" s="224"/>
      <c r="ED36" s="224"/>
      <c r="EE36" s="224"/>
      <c r="EF36" s="224"/>
      <c r="EG36" s="224"/>
      <c r="EH36" s="224"/>
      <c r="EI36" s="224"/>
      <c r="EJ36" s="224"/>
      <c r="EK36" s="224"/>
      <c r="EL36" s="191"/>
      <c r="EM36" s="191"/>
      <c r="EN36" s="191"/>
      <c r="EO36" s="191"/>
      <c r="EP36" s="191"/>
      <c r="EQ36" s="191"/>
      <c r="ER36" s="191"/>
      <c r="ES36" s="191"/>
      <c r="ET36" s="191"/>
      <c r="EU36" s="191"/>
      <c r="EV36" s="191"/>
      <c r="EW36" s="191"/>
      <c r="EX36" s="191"/>
      <c r="EY36" s="191"/>
      <c r="EZ36" s="191"/>
      <c r="FA36" s="191"/>
    </row>
    <row r="37" spans="1:157" ht="18" customHeight="1">
      <c r="A37" s="81"/>
      <c r="B37" s="192"/>
      <c r="C37" s="1155"/>
      <c r="D37" s="1155"/>
      <c r="E37" s="1155"/>
      <c r="F37" s="1155"/>
      <c r="G37" s="1155"/>
      <c r="H37" s="1155"/>
      <c r="I37" s="1155"/>
      <c r="J37" s="1155"/>
      <c r="K37" s="1155"/>
      <c r="L37" s="1155"/>
      <c r="M37" s="1155"/>
      <c r="N37" s="1155"/>
      <c r="O37" s="1155"/>
      <c r="P37" s="1155"/>
      <c r="Q37" s="1155"/>
      <c r="R37" s="1155"/>
      <c r="S37" s="1155"/>
      <c r="T37" s="1155"/>
      <c r="U37" s="1155"/>
      <c r="V37" s="1155"/>
      <c r="W37" s="1155"/>
      <c r="X37" s="1155"/>
      <c r="Y37" s="1155"/>
      <c r="Z37" s="1155"/>
      <c r="AA37" s="1155"/>
      <c r="AB37" s="1155"/>
      <c r="AC37" s="1155"/>
      <c r="AD37" s="1155"/>
      <c r="AE37" s="1155"/>
      <c r="AF37" s="1155"/>
      <c r="AG37" s="1155"/>
      <c r="AH37" s="1155"/>
      <c r="AI37" s="1155"/>
      <c r="AJ37" s="1155"/>
      <c r="AK37" s="1155"/>
      <c r="AL37" s="1155"/>
      <c r="AM37" s="1155"/>
      <c r="AN37" s="1155"/>
      <c r="AO37" s="1155"/>
      <c r="AP37" s="1155"/>
      <c r="AQ37" s="1155"/>
      <c r="AR37" s="192"/>
      <c r="AT37" s="1133"/>
      <c r="AU37" s="1011"/>
      <c r="AV37" s="1011"/>
      <c r="AW37" s="1011"/>
      <c r="AX37" s="1011"/>
      <c r="AY37" s="1011"/>
      <c r="AZ37" s="1011"/>
      <c r="BA37" s="1011"/>
      <c r="BB37" s="1011"/>
      <c r="BC37" s="1011"/>
      <c r="BD37" s="1011"/>
      <c r="BE37" s="1011"/>
      <c r="BF37" s="1011"/>
      <c r="BG37" s="1012"/>
      <c r="BH37" s="1009"/>
      <c r="BI37" s="1128"/>
      <c r="BJ37" s="1128"/>
      <c r="BK37" s="1011" t="s">
        <v>162</v>
      </c>
      <c r="BL37" s="1012"/>
      <c r="BM37" s="1009"/>
      <c r="BN37" s="1010"/>
      <c r="BO37" s="1013" t="s">
        <v>47</v>
      </c>
      <c r="BP37" s="1013"/>
      <c r="BQ37" s="1010"/>
      <c r="BR37" s="1010"/>
      <c r="BS37" s="1013" t="s">
        <v>17</v>
      </c>
      <c r="BT37" s="1014"/>
      <c r="BU37" s="1009"/>
      <c r="BV37" s="1128"/>
      <c r="BW37" s="1128"/>
      <c r="BX37" s="1015" t="s">
        <v>161</v>
      </c>
      <c r="BY37" s="1015"/>
      <c r="BZ37" s="1010"/>
      <c r="CA37" s="1128"/>
      <c r="CB37" s="1129"/>
      <c r="CM37" s="224"/>
      <c r="CN37" s="224"/>
      <c r="CO37" s="224"/>
      <c r="CP37" s="224"/>
      <c r="CQ37" s="224"/>
      <c r="CR37" s="224"/>
      <c r="CS37" s="224"/>
      <c r="CT37" s="224"/>
      <c r="CU37" s="224"/>
      <c r="CV37" s="224"/>
      <c r="CW37" s="224"/>
      <c r="CX37" s="224"/>
      <c r="CY37" s="224"/>
      <c r="CZ37" s="224"/>
      <c r="DA37" s="224"/>
      <c r="DB37" s="224"/>
      <c r="DC37" s="224"/>
      <c r="DD37" s="224"/>
      <c r="DE37" s="224"/>
      <c r="DF37" s="224"/>
      <c r="DG37" s="224"/>
      <c r="DH37" s="224"/>
      <c r="DI37" s="224"/>
      <c r="DJ37" s="224"/>
      <c r="DK37" s="224"/>
      <c r="DL37" s="224"/>
      <c r="DM37" s="224"/>
      <c r="DN37" s="224"/>
      <c r="DO37" s="224"/>
      <c r="DP37" s="224"/>
      <c r="DQ37" s="224"/>
      <c r="DR37" s="224"/>
      <c r="DS37" s="224"/>
      <c r="DT37" s="224"/>
      <c r="DU37" s="224"/>
      <c r="DV37" s="224"/>
      <c r="DW37" s="224"/>
      <c r="DX37" s="224"/>
      <c r="DY37" s="224"/>
      <c r="DZ37" s="224"/>
      <c r="EA37" s="224"/>
      <c r="EB37" s="224"/>
      <c r="EC37" s="224"/>
      <c r="ED37" s="224"/>
      <c r="EE37" s="224"/>
      <c r="EF37" s="224"/>
      <c r="EG37" s="224"/>
      <c r="EH37" s="224"/>
      <c r="EI37" s="224"/>
      <c r="EJ37" s="224"/>
      <c r="EK37" s="224"/>
      <c r="EL37" s="191"/>
      <c r="EM37" s="191"/>
      <c r="EN37" s="191"/>
      <c r="EO37" s="191"/>
      <c r="EP37" s="191"/>
      <c r="EQ37" s="191"/>
      <c r="ER37" s="191"/>
      <c r="ES37" s="191"/>
      <c r="ET37" s="191"/>
      <c r="EU37" s="191"/>
      <c r="EV37" s="191"/>
      <c r="EW37" s="191"/>
      <c r="EX37" s="191"/>
      <c r="EY37" s="191"/>
      <c r="EZ37" s="191"/>
      <c r="FA37" s="191"/>
    </row>
    <row r="38" spans="1:157" ht="18" customHeight="1">
      <c r="A38" s="81"/>
      <c r="C38" s="1093" t="s">
        <v>264</v>
      </c>
      <c r="D38" s="1093"/>
      <c r="E38" s="1093"/>
      <c r="F38" s="1093"/>
      <c r="G38" s="1093"/>
      <c r="H38" s="1093"/>
      <c r="I38" s="1093"/>
      <c r="J38" s="1093"/>
      <c r="K38" s="1093"/>
      <c r="L38" s="1093"/>
      <c r="M38" s="1093"/>
      <c r="N38" s="1093"/>
      <c r="O38" s="1093"/>
      <c r="P38" s="1093"/>
      <c r="Q38" s="1093"/>
      <c r="R38" s="1093"/>
      <c r="S38" s="1093"/>
      <c r="T38" s="1093"/>
      <c r="U38" s="1093"/>
      <c r="V38" s="1093"/>
      <c r="W38" s="1093"/>
      <c r="X38" s="1093"/>
      <c r="Y38" s="1093"/>
      <c r="Z38" s="1093"/>
      <c r="AA38" s="1093"/>
      <c r="AB38" s="1093"/>
      <c r="AC38" s="1093"/>
      <c r="AD38" s="1093"/>
      <c r="AE38" s="1093"/>
      <c r="AF38" s="1093"/>
      <c r="AG38" s="1093"/>
      <c r="AH38" s="1093"/>
      <c r="AI38" s="1093"/>
      <c r="AJ38" s="1093"/>
      <c r="AK38" s="1093"/>
      <c r="AL38" s="1093"/>
      <c r="AM38" s="1093"/>
      <c r="AN38" s="1093"/>
      <c r="AO38" s="1093"/>
      <c r="AP38" s="1093"/>
      <c r="AQ38" s="1093"/>
      <c r="AS38" s="87"/>
      <c r="AT38" s="1133"/>
      <c r="AU38" s="1011"/>
      <c r="AV38" s="1011"/>
      <c r="AW38" s="1011"/>
      <c r="AX38" s="1011"/>
      <c r="AY38" s="1011"/>
      <c r="AZ38" s="1011"/>
      <c r="BA38" s="1011"/>
      <c r="BB38" s="1011"/>
      <c r="BC38" s="1011"/>
      <c r="BD38" s="1011"/>
      <c r="BE38" s="1011"/>
      <c r="BF38" s="1011"/>
      <c r="BG38" s="1012"/>
      <c r="BH38" s="1009"/>
      <c r="BI38" s="1128"/>
      <c r="BJ38" s="1128"/>
      <c r="BK38" s="1011" t="s">
        <v>162</v>
      </c>
      <c r="BL38" s="1012"/>
      <c r="BM38" s="1009"/>
      <c r="BN38" s="1010"/>
      <c r="BO38" s="1013" t="s">
        <v>47</v>
      </c>
      <c r="BP38" s="1013"/>
      <c r="BQ38" s="1010"/>
      <c r="BR38" s="1010"/>
      <c r="BS38" s="1013" t="s">
        <v>17</v>
      </c>
      <c r="BT38" s="1014"/>
      <c r="BU38" s="1009"/>
      <c r="BV38" s="1128"/>
      <c r="BW38" s="1128"/>
      <c r="BX38" s="1015" t="s">
        <v>161</v>
      </c>
      <c r="BY38" s="1015"/>
      <c r="BZ38" s="1010"/>
      <c r="CA38" s="1128"/>
      <c r="CB38" s="1129"/>
      <c r="CM38" s="224"/>
      <c r="CN38" s="224"/>
      <c r="CO38" s="224"/>
      <c r="CP38" s="224"/>
      <c r="CQ38" s="224"/>
      <c r="CR38" s="224"/>
      <c r="CS38" s="224"/>
      <c r="CT38" s="224"/>
      <c r="CU38" s="224"/>
      <c r="CV38" s="224"/>
      <c r="CW38" s="224"/>
      <c r="CX38" s="224"/>
      <c r="CY38" s="224"/>
      <c r="CZ38" s="224"/>
      <c r="DA38" s="224"/>
      <c r="DB38" s="224"/>
      <c r="DC38" s="224"/>
      <c r="DD38" s="224"/>
      <c r="DE38" s="224"/>
      <c r="DF38" s="224"/>
      <c r="DG38" s="224"/>
      <c r="DH38" s="224"/>
      <c r="DI38" s="224"/>
      <c r="DJ38" s="224"/>
      <c r="DK38" s="224"/>
      <c r="DL38" s="224"/>
      <c r="DM38" s="224"/>
      <c r="DN38" s="224"/>
      <c r="DO38" s="224"/>
      <c r="DP38" s="224"/>
      <c r="DQ38" s="224"/>
      <c r="DR38" s="224"/>
      <c r="DS38" s="224"/>
      <c r="DT38" s="224"/>
      <c r="DU38" s="224"/>
      <c r="DV38" s="224"/>
      <c r="DW38" s="224"/>
      <c r="DX38" s="224"/>
      <c r="DY38" s="224"/>
      <c r="DZ38" s="224"/>
      <c r="EA38" s="224"/>
      <c r="EB38" s="224"/>
      <c r="EC38" s="224"/>
      <c r="ED38" s="224"/>
      <c r="EE38" s="224"/>
      <c r="EF38" s="224"/>
      <c r="EG38" s="224"/>
      <c r="EH38" s="224"/>
      <c r="EI38" s="224"/>
      <c r="EJ38" s="224"/>
      <c r="EK38" s="224"/>
      <c r="EL38" s="191"/>
      <c r="EM38" s="191"/>
      <c r="EN38" s="191"/>
      <c r="EO38" s="191"/>
      <c r="EP38" s="191"/>
      <c r="EQ38" s="191"/>
      <c r="ER38" s="191"/>
      <c r="ES38" s="191"/>
      <c r="ET38" s="191"/>
      <c r="EU38" s="191"/>
      <c r="EV38" s="191"/>
      <c r="EW38" s="191"/>
      <c r="EX38" s="191"/>
      <c r="EY38" s="191"/>
      <c r="EZ38" s="191"/>
      <c r="FA38" s="191"/>
    </row>
    <row r="39" spans="1:157" ht="18" customHeight="1">
      <c r="A39" s="81"/>
      <c r="C39" s="1163" t="s">
        <v>54</v>
      </c>
      <c r="D39" s="1163"/>
      <c r="E39" s="1163"/>
      <c r="F39" s="1163"/>
      <c r="G39" s="1163"/>
      <c r="H39" s="1163"/>
      <c r="I39" s="1163"/>
      <c r="J39" s="1163"/>
      <c r="K39" s="1163"/>
      <c r="L39" s="1163"/>
      <c r="M39" s="1163"/>
      <c r="N39" s="1163"/>
      <c r="O39" s="1163"/>
      <c r="P39" s="1163"/>
      <c r="Q39" s="1163"/>
      <c r="R39" s="1163"/>
      <c r="S39" s="1163"/>
      <c r="T39" s="1163"/>
      <c r="U39" s="1163"/>
      <c r="V39" s="1163"/>
      <c r="W39" s="1163"/>
      <c r="X39" s="1163"/>
      <c r="Y39" s="1163"/>
      <c r="Z39" s="1163"/>
      <c r="AA39" s="1163"/>
      <c r="AB39" s="1159" t="s">
        <v>58</v>
      </c>
      <c r="AC39" s="1160"/>
      <c r="AD39" s="1160"/>
      <c r="AE39" s="1160"/>
      <c r="AF39" s="1160"/>
      <c r="AG39" s="1160"/>
      <c r="AH39" s="1160"/>
      <c r="AI39" s="1161"/>
      <c r="AJ39" s="1159" t="s">
        <v>59</v>
      </c>
      <c r="AK39" s="1160"/>
      <c r="AL39" s="1160"/>
      <c r="AM39" s="1160"/>
      <c r="AN39" s="1160"/>
      <c r="AO39" s="1160"/>
      <c r="AP39" s="1160"/>
      <c r="AQ39" s="1161"/>
      <c r="AR39" s="193"/>
      <c r="AS39" s="87"/>
      <c r="AT39" s="1133"/>
      <c r="AU39" s="1011"/>
      <c r="AV39" s="1011"/>
      <c r="AW39" s="1011"/>
      <c r="AX39" s="1011"/>
      <c r="AY39" s="1011"/>
      <c r="AZ39" s="1011"/>
      <c r="BA39" s="1011"/>
      <c r="BB39" s="1011"/>
      <c r="BC39" s="1011"/>
      <c r="BD39" s="1011"/>
      <c r="BE39" s="1011"/>
      <c r="BF39" s="1011"/>
      <c r="BG39" s="1012"/>
      <c r="BH39" s="1009"/>
      <c r="BI39" s="1128"/>
      <c r="BJ39" s="1128"/>
      <c r="BK39" s="1011" t="s">
        <v>162</v>
      </c>
      <c r="BL39" s="1012"/>
      <c r="BM39" s="1009"/>
      <c r="BN39" s="1010"/>
      <c r="BO39" s="1013" t="s">
        <v>47</v>
      </c>
      <c r="BP39" s="1013"/>
      <c r="BQ39" s="1010"/>
      <c r="BR39" s="1010"/>
      <c r="BS39" s="1013" t="s">
        <v>17</v>
      </c>
      <c r="BT39" s="1014"/>
      <c r="BU39" s="1009"/>
      <c r="BV39" s="1128"/>
      <c r="BW39" s="1128"/>
      <c r="BX39" s="1015" t="s">
        <v>161</v>
      </c>
      <c r="BY39" s="1015"/>
      <c r="BZ39" s="1010"/>
      <c r="CA39" s="1128"/>
      <c r="CB39" s="1129"/>
      <c r="CM39" s="224"/>
      <c r="CN39" s="224"/>
      <c r="CO39" s="224"/>
      <c r="CP39" s="224"/>
      <c r="CQ39" s="224"/>
      <c r="CR39" s="224"/>
      <c r="CS39" s="224"/>
      <c r="CT39" s="224"/>
      <c r="CU39" s="224"/>
      <c r="CV39" s="224"/>
      <c r="CW39" s="224"/>
      <c r="CX39" s="224"/>
      <c r="CY39" s="224"/>
      <c r="CZ39" s="224"/>
      <c r="DA39" s="224"/>
      <c r="DB39" s="224"/>
      <c r="DC39" s="224"/>
      <c r="DD39" s="224"/>
      <c r="DE39" s="224"/>
      <c r="DF39" s="224"/>
      <c r="DG39" s="224"/>
      <c r="DH39" s="224"/>
      <c r="DI39" s="224"/>
      <c r="DJ39" s="224"/>
      <c r="DK39" s="224"/>
      <c r="DL39" s="224"/>
      <c r="DM39" s="224"/>
      <c r="DN39" s="224"/>
      <c r="DO39" s="224"/>
      <c r="DP39" s="224"/>
      <c r="DQ39" s="224"/>
      <c r="DR39" s="224"/>
      <c r="DS39" s="224"/>
      <c r="DT39" s="224"/>
      <c r="DU39" s="224"/>
      <c r="DV39" s="224"/>
      <c r="DW39" s="224"/>
      <c r="DX39" s="224"/>
      <c r="DY39" s="224"/>
      <c r="DZ39" s="224"/>
      <c r="EA39" s="224"/>
      <c r="EB39" s="224"/>
      <c r="EC39" s="224"/>
      <c r="ED39" s="224"/>
      <c r="EE39" s="224"/>
      <c r="EF39" s="224"/>
      <c r="EG39" s="224"/>
      <c r="EH39" s="224"/>
      <c r="EI39" s="224"/>
      <c r="EJ39" s="224"/>
      <c r="EK39" s="224"/>
      <c r="EL39" s="191"/>
      <c r="EM39" s="191"/>
      <c r="EN39" s="191"/>
      <c r="EO39" s="191"/>
      <c r="EP39" s="191"/>
      <c r="EQ39" s="191"/>
      <c r="ER39" s="191"/>
      <c r="ES39" s="191"/>
      <c r="ET39" s="191"/>
      <c r="EU39" s="191"/>
      <c r="EV39" s="191"/>
      <c r="EW39" s="191"/>
      <c r="EX39" s="191"/>
      <c r="EY39" s="191"/>
      <c r="EZ39" s="191"/>
      <c r="FA39" s="191"/>
    </row>
    <row r="40" spans="1:157" ht="18" customHeight="1">
      <c r="A40" s="81"/>
      <c r="C40" s="1156" t="s">
        <v>265</v>
      </c>
      <c r="D40" s="1156"/>
      <c r="E40" s="1156"/>
      <c r="F40" s="1156"/>
      <c r="G40" s="1156"/>
      <c r="H40" s="1156"/>
      <c r="I40" s="1156"/>
      <c r="J40" s="1156"/>
      <c r="K40" s="1156"/>
      <c r="L40" s="1156"/>
      <c r="M40" s="1156"/>
      <c r="N40" s="1156"/>
      <c r="O40" s="1156"/>
      <c r="P40" s="1156"/>
      <c r="Q40" s="1156"/>
      <c r="R40" s="1156"/>
      <c r="S40" s="1156"/>
      <c r="T40" s="1156"/>
      <c r="U40" s="1156"/>
      <c r="V40" s="1156"/>
      <c r="W40" s="1156"/>
      <c r="X40" s="1156"/>
      <c r="Y40" s="1156"/>
      <c r="Z40" s="1156"/>
      <c r="AA40" s="1156"/>
      <c r="AB40" s="1009"/>
      <c r="AC40" s="1010"/>
      <c r="AD40" s="1014" t="s">
        <v>47</v>
      </c>
      <c r="AE40" s="1157"/>
      <c r="AF40" s="1010"/>
      <c r="AG40" s="1010"/>
      <c r="AH40" s="1014" t="s">
        <v>17</v>
      </c>
      <c r="AI40" s="1158"/>
      <c r="AJ40" s="1159"/>
      <c r="AK40" s="1160"/>
      <c r="AL40" s="1160"/>
      <c r="AM40" s="1161"/>
      <c r="AN40" s="1162" t="s">
        <v>179</v>
      </c>
      <c r="AO40" s="849"/>
      <c r="AP40" s="849"/>
      <c r="AQ40" s="894"/>
      <c r="AR40" s="193"/>
      <c r="AS40" s="87"/>
      <c r="AT40" s="1133"/>
      <c r="AU40" s="1011"/>
      <c r="AV40" s="1011"/>
      <c r="AW40" s="1011"/>
      <c r="AX40" s="1011"/>
      <c r="AY40" s="1011"/>
      <c r="AZ40" s="1011"/>
      <c r="BA40" s="1011"/>
      <c r="BB40" s="1011"/>
      <c r="BC40" s="1011"/>
      <c r="BD40" s="1011"/>
      <c r="BE40" s="1011"/>
      <c r="BF40" s="1011"/>
      <c r="BG40" s="1012"/>
      <c r="BH40" s="1009"/>
      <c r="BI40" s="1128"/>
      <c r="BJ40" s="1128"/>
      <c r="BK40" s="1011" t="s">
        <v>162</v>
      </c>
      <c r="BL40" s="1012"/>
      <c r="BM40" s="1009"/>
      <c r="BN40" s="1010"/>
      <c r="BO40" s="1013" t="s">
        <v>47</v>
      </c>
      <c r="BP40" s="1013"/>
      <c r="BQ40" s="1010"/>
      <c r="BR40" s="1010"/>
      <c r="BS40" s="1013" t="s">
        <v>17</v>
      </c>
      <c r="BT40" s="1014"/>
      <c r="BU40" s="1009"/>
      <c r="BV40" s="1128"/>
      <c r="BW40" s="1128"/>
      <c r="BX40" s="1015" t="s">
        <v>161</v>
      </c>
      <c r="BY40" s="1015"/>
      <c r="BZ40" s="1010"/>
      <c r="CA40" s="1128"/>
      <c r="CB40" s="1129"/>
      <c r="CM40" s="224"/>
      <c r="CN40" s="224"/>
      <c r="CO40" s="224"/>
      <c r="CP40" s="224"/>
      <c r="CQ40" s="224"/>
      <c r="CR40" s="224"/>
      <c r="CS40" s="224"/>
      <c r="CT40" s="224"/>
      <c r="CU40" s="224"/>
      <c r="CV40" s="224"/>
      <c r="CW40" s="224"/>
      <c r="CX40" s="224"/>
      <c r="CY40" s="224"/>
      <c r="CZ40" s="224"/>
      <c r="DA40" s="224"/>
      <c r="DB40" s="224"/>
      <c r="DC40" s="224"/>
      <c r="DD40" s="224"/>
      <c r="DE40" s="224"/>
      <c r="DF40" s="224"/>
      <c r="DG40" s="224"/>
      <c r="DH40" s="224"/>
      <c r="DI40" s="224"/>
      <c r="DJ40" s="224"/>
      <c r="DK40" s="224"/>
      <c r="DL40" s="224"/>
      <c r="DM40" s="224"/>
      <c r="DN40" s="224"/>
      <c r="DO40" s="224"/>
      <c r="DP40" s="224"/>
      <c r="DQ40" s="224"/>
      <c r="DR40" s="224"/>
      <c r="DS40" s="224"/>
      <c r="DT40" s="224"/>
      <c r="DU40" s="224"/>
      <c r="DV40" s="224"/>
      <c r="DW40" s="224"/>
      <c r="DX40" s="224"/>
      <c r="DY40" s="224"/>
      <c r="DZ40" s="224"/>
      <c r="EA40" s="224"/>
      <c r="EB40" s="224"/>
      <c r="EC40" s="224"/>
      <c r="ED40" s="224"/>
      <c r="EE40" s="224"/>
      <c r="EF40" s="224"/>
      <c r="EG40" s="224"/>
      <c r="EH40" s="224"/>
      <c r="EI40" s="224"/>
      <c r="EJ40" s="224"/>
      <c r="EK40" s="224"/>
      <c r="EL40" s="191"/>
      <c r="EM40" s="191"/>
      <c r="EN40" s="191"/>
      <c r="EO40" s="191"/>
      <c r="EP40" s="191"/>
      <c r="EQ40" s="191"/>
      <c r="ER40" s="191"/>
      <c r="ES40" s="191"/>
      <c r="ET40" s="191"/>
      <c r="EU40" s="191"/>
      <c r="EV40" s="191"/>
      <c r="EW40" s="191"/>
      <c r="EX40" s="191"/>
      <c r="EY40" s="191"/>
      <c r="EZ40" s="191"/>
      <c r="FA40" s="191"/>
    </row>
    <row r="41" spans="1:157" ht="18" customHeight="1">
      <c r="A41" s="81"/>
      <c r="B41" s="77"/>
      <c r="C41" s="1156" t="s">
        <v>266</v>
      </c>
      <c r="D41" s="1156"/>
      <c r="E41" s="1156"/>
      <c r="F41" s="1156"/>
      <c r="G41" s="1156"/>
      <c r="H41" s="1156"/>
      <c r="I41" s="1156"/>
      <c r="J41" s="1156"/>
      <c r="K41" s="1156"/>
      <c r="L41" s="1156"/>
      <c r="M41" s="1156"/>
      <c r="N41" s="1156"/>
      <c r="O41" s="1156"/>
      <c r="P41" s="1156"/>
      <c r="Q41" s="1156"/>
      <c r="R41" s="1156"/>
      <c r="S41" s="1156"/>
      <c r="T41" s="1156"/>
      <c r="U41" s="1156"/>
      <c r="V41" s="1156"/>
      <c r="W41" s="1156"/>
      <c r="X41" s="1156"/>
      <c r="Y41" s="1156"/>
      <c r="Z41" s="1156"/>
      <c r="AA41" s="1156"/>
      <c r="AB41" s="1009"/>
      <c r="AC41" s="1010"/>
      <c r="AD41" s="1014" t="s">
        <v>47</v>
      </c>
      <c r="AE41" s="1157"/>
      <c r="AF41" s="1010"/>
      <c r="AG41" s="1010"/>
      <c r="AH41" s="1014" t="s">
        <v>17</v>
      </c>
      <c r="AI41" s="1158"/>
      <c r="AJ41" s="1159"/>
      <c r="AK41" s="1160"/>
      <c r="AL41" s="1160"/>
      <c r="AM41" s="1161"/>
      <c r="AN41" s="1162" t="s">
        <v>179</v>
      </c>
      <c r="AO41" s="849"/>
      <c r="AP41" s="849"/>
      <c r="AQ41" s="894"/>
      <c r="AR41" s="193"/>
      <c r="AS41" s="87"/>
      <c r="AT41" s="1133"/>
      <c r="AU41" s="1011"/>
      <c r="AV41" s="1011"/>
      <c r="AW41" s="1011"/>
      <c r="AX41" s="1011"/>
      <c r="AY41" s="1011"/>
      <c r="AZ41" s="1011"/>
      <c r="BA41" s="1011"/>
      <c r="BB41" s="1011"/>
      <c r="BC41" s="1011"/>
      <c r="BD41" s="1011"/>
      <c r="BE41" s="1011"/>
      <c r="BF41" s="1011"/>
      <c r="BG41" s="1012"/>
      <c r="BH41" s="1009"/>
      <c r="BI41" s="1128"/>
      <c r="BJ41" s="1128"/>
      <c r="BK41" s="1011" t="s">
        <v>162</v>
      </c>
      <c r="BL41" s="1012"/>
      <c r="BM41" s="1009"/>
      <c r="BN41" s="1010"/>
      <c r="BO41" s="1013" t="s">
        <v>47</v>
      </c>
      <c r="BP41" s="1013"/>
      <c r="BQ41" s="1010"/>
      <c r="BR41" s="1010"/>
      <c r="BS41" s="1013" t="s">
        <v>17</v>
      </c>
      <c r="BT41" s="1014"/>
      <c r="BU41" s="1009"/>
      <c r="BV41" s="1128"/>
      <c r="BW41" s="1128"/>
      <c r="BX41" s="1015" t="s">
        <v>161</v>
      </c>
      <c r="BY41" s="1015"/>
      <c r="BZ41" s="1010"/>
      <c r="CA41" s="1128"/>
      <c r="CB41" s="1129"/>
      <c r="CM41" s="224"/>
      <c r="CN41" s="224"/>
      <c r="CO41" s="224"/>
      <c r="CP41" s="224"/>
      <c r="CQ41" s="224"/>
      <c r="CR41" s="224"/>
      <c r="CS41" s="224"/>
      <c r="CT41" s="224"/>
      <c r="CU41" s="224"/>
      <c r="CV41" s="224"/>
      <c r="CW41" s="224"/>
      <c r="CX41" s="224"/>
      <c r="CY41" s="224"/>
      <c r="CZ41" s="224"/>
      <c r="DA41" s="224"/>
      <c r="DB41" s="224"/>
      <c r="DC41" s="224"/>
      <c r="DD41" s="224"/>
      <c r="DE41" s="224"/>
      <c r="DF41" s="224"/>
      <c r="DG41" s="224"/>
      <c r="DH41" s="224"/>
      <c r="DI41" s="224"/>
      <c r="DJ41" s="224"/>
      <c r="DK41" s="224"/>
      <c r="DL41" s="224"/>
      <c r="DM41" s="224"/>
      <c r="DN41" s="224"/>
      <c r="DO41" s="224"/>
      <c r="DP41" s="224"/>
      <c r="DQ41" s="224"/>
      <c r="DR41" s="224"/>
      <c r="DS41" s="224"/>
      <c r="DT41" s="224"/>
      <c r="DU41" s="224"/>
      <c r="DV41" s="224"/>
      <c r="DW41" s="224"/>
      <c r="DX41" s="224"/>
      <c r="DY41" s="224"/>
      <c r="DZ41" s="224"/>
      <c r="EA41" s="224"/>
      <c r="EB41" s="224"/>
      <c r="EC41" s="224"/>
      <c r="ED41" s="224"/>
      <c r="EE41" s="224"/>
      <c r="EF41" s="224"/>
      <c r="EG41" s="224"/>
      <c r="EH41" s="224"/>
      <c r="EI41" s="224"/>
      <c r="EJ41" s="224"/>
      <c r="EK41" s="224"/>
      <c r="EL41" s="191"/>
      <c r="EM41" s="191"/>
      <c r="EN41" s="191"/>
      <c r="EO41" s="191"/>
      <c r="EP41" s="191"/>
      <c r="EQ41" s="191"/>
      <c r="ER41" s="191"/>
      <c r="ES41" s="191"/>
      <c r="ET41" s="191"/>
      <c r="EU41" s="191"/>
      <c r="EV41" s="191"/>
      <c r="EW41" s="191"/>
      <c r="EX41" s="191"/>
      <c r="EY41" s="191"/>
      <c r="EZ41" s="191"/>
      <c r="FA41" s="191"/>
    </row>
    <row r="42" spans="1:157" ht="26.25" customHeight="1">
      <c r="A42" s="81"/>
      <c r="B42" s="77"/>
      <c r="C42" s="194" t="s">
        <v>267</v>
      </c>
      <c r="D42" s="194"/>
      <c r="E42" s="194"/>
      <c r="F42" s="194"/>
      <c r="G42" s="194"/>
      <c r="H42" s="194"/>
      <c r="I42" s="194"/>
      <c r="J42" s="194"/>
      <c r="K42" s="194"/>
      <c r="L42" s="194"/>
      <c r="M42" s="194"/>
      <c r="N42" s="194"/>
      <c r="O42" s="194"/>
      <c r="P42" s="194"/>
      <c r="Q42" s="194"/>
      <c r="R42" s="194"/>
      <c r="S42" s="194"/>
      <c r="T42" s="194"/>
      <c r="U42" s="194"/>
      <c r="V42" s="194"/>
      <c r="W42" s="194"/>
      <c r="X42" s="194"/>
      <c r="Y42" s="194"/>
      <c r="Z42" s="194"/>
      <c r="AA42" s="194"/>
      <c r="AB42" s="194"/>
      <c r="AC42" s="194"/>
      <c r="AD42" s="194"/>
      <c r="AE42" s="194"/>
      <c r="AF42" s="194"/>
      <c r="AG42" s="194"/>
      <c r="AH42" s="194"/>
      <c r="AI42" s="194"/>
      <c r="AJ42" s="194"/>
      <c r="AK42" s="194"/>
      <c r="AL42" s="194"/>
      <c r="AM42" s="194"/>
      <c r="AN42" s="194"/>
      <c r="AO42" s="194"/>
      <c r="AP42" s="194"/>
      <c r="AQ42" s="194"/>
      <c r="AR42" s="194"/>
      <c r="AS42" s="87"/>
      <c r="AT42" s="87"/>
      <c r="AU42" s="87"/>
      <c r="AV42" s="87"/>
      <c r="AW42" s="87"/>
      <c r="AX42" s="87"/>
      <c r="AY42" s="87"/>
      <c r="AZ42" s="87"/>
      <c r="BA42" s="87"/>
      <c r="BB42" s="87"/>
      <c r="BC42" s="87"/>
      <c r="BD42" s="87"/>
      <c r="BE42" s="87"/>
      <c r="BF42" s="87"/>
      <c r="BG42" s="1195" t="s">
        <v>268</v>
      </c>
      <c r="BH42" s="1195"/>
      <c r="BI42" s="1195"/>
      <c r="BJ42" s="1195"/>
      <c r="BK42" s="1195"/>
      <c r="BL42" s="1195"/>
      <c r="BM42" s="1195"/>
      <c r="BN42" s="1195"/>
      <c r="BO42" s="1195"/>
      <c r="BP42" s="1195"/>
      <c r="BQ42" s="1195"/>
      <c r="BR42" s="1195"/>
      <c r="BS42" s="1195"/>
      <c r="BT42" s="1195"/>
      <c r="BU42" s="1195"/>
      <c r="BV42" s="1195"/>
      <c r="BW42" s="1195"/>
      <c r="BX42" s="1195"/>
      <c r="BY42" s="1195"/>
      <c r="BZ42" s="1195"/>
      <c r="CA42" s="1195"/>
      <c r="CB42" s="1195"/>
      <c r="CC42" s="87"/>
      <c r="CM42" s="224"/>
      <c r="CN42" s="224"/>
      <c r="CO42" s="224"/>
      <c r="CP42" s="224"/>
      <c r="CQ42" s="224"/>
      <c r="CR42" s="224"/>
      <c r="CS42" s="224"/>
      <c r="CT42" s="224"/>
      <c r="CU42" s="224"/>
      <c r="CV42" s="224"/>
      <c r="CW42" s="224"/>
      <c r="CX42" s="224"/>
      <c r="CY42" s="224"/>
      <c r="CZ42" s="224"/>
      <c r="DA42" s="224"/>
      <c r="DB42" s="224"/>
      <c r="DC42" s="224"/>
      <c r="DD42" s="224"/>
      <c r="DE42" s="224"/>
      <c r="DF42" s="224"/>
      <c r="DG42" s="224"/>
      <c r="DH42" s="224"/>
      <c r="DI42" s="224"/>
      <c r="DJ42" s="224"/>
      <c r="DK42" s="224"/>
      <c r="DL42" s="224"/>
      <c r="DM42" s="224"/>
      <c r="DN42" s="224"/>
      <c r="DO42" s="224"/>
      <c r="DP42" s="224"/>
      <c r="DQ42" s="224"/>
      <c r="DR42" s="224"/>
      <c r="DS42" s="224"/>
      <c r="DT42" s="224"/>
      <c r="DU42" s="224"/>
      <c r="DV42" s="224"/>
      <c r="DW42" s="224"/>
      <c r="DX42" s="224"/>
      <c r="DY42" s="224"/>
      <c r="DZ42" s="224"/>
      <c r="EA42" s="224"/>
      <c r="EB42" s="224"/>
      <c r="EC42" s="224"/>
      <c r="ED42" s="224"/>
      <c r="EE42" s="224"/>
      <c r="EF42" s="224"/>
      <c r="EG42" s="224"/>
      <c r="EH42" s="224"/>
      <c r="EI42" s="224"/>
      <c r="EJ42" s="224"/>
      <c r="EK42" s="224"/>
      <c r="EL42" s="191"/>
      <c r="EM42" s="191"/>
      <c r="EN42" s="191"/>
      <c r="EO42" s="191"/>
      <c r="EP42" s="191"/>
      <c r="EQ42" s="191"/>
      <c r="ER42" s="191"/>
      <c r="ES42" s="191"/>
      <c r="ET42" s="191"/>
      <c r="EU42" s="191"/>
      <c r="EV42" s="191"/>
      <c r="EW42" s="191"/>
      <c r="EX42" s="191"/>
      <c r="EY42" s="191"/>
      <c r="EZ42" s="191"/>
      <c r="FA42" s="191"/>
    </row>
    <row r="43" spans="1:157" ht="14.25" customHeight="1">
      <c r="A43" s="81"/>
      <c r="B43" s="77"/>
      <c r="C43" s="1196" t="s">
        <v>181</v>
      </c>
      <c r="D43" s="1196"/>
      <c r="E43" s="1196"/>
      <c r="F43" s="1196"/>
      <c r="G43" s="1196"/>
      <c r="H43" s="1196"/>
      <c r="I43" s="1196"/>
      <c r="J43" s="1196"/>
      <c r="K43" s="1196"/>
      <c r="L43" s="1196"/>
      <c r="M43" s="1196"/>
      <c r="N43" s="1196"/>
      <c r="O43" s="1196"/>
      <c r="P43" s="1196"/>
      <c r="Q43" s="1196"/>
      <c r="R43" s="1196"/>
      <c r="S43" s="1196"/>
      <c r="T43" s="1196"/>
      <c r="U43" s="1196"/>
      <c r="V43" s="1196"/>
      <c r="W43" s="1196"/>
      <c r="X43" s="1196"/>
      <c r="Y43" s="1196"/>
      <c r="Z43" s="1196"/>
      <c r="AA43" s="1196"/>
      <c r="AB43" s="1196"/>
      <c r="AC43" s="1196"/>
      <c r="AD43" s="1196"/>
      <c r="AE43" s="1196"/>
      <c r="AF43" s="1196"/>
      <c r="AG43" s="1196"/>
      <c r="AH43" s="1196"/>
      <c r="AI43" s="1196"/>
      <c r="AJ43" s="1196"/>
      <c r="AK43" s="1196"/>
      <c r="AL43" s="1196"/>
      <c r="AM43" s="1196"/>
      <c r="AN43" s="1196"/>
      <c r="AO43" s="1196"/>
      <c r="AP43" s="1196"/>
      <c r="AQ43" s="1196"/>
      <c r="AR43" s="1196"/>
      <c r="AS43" s="1196"/>
      <c r="AT43" s="1196"/>
      <c r="AU43" s="1196"/>
      <c r="AV43" s="1196"/>
      <c r="AW43" s="1196"/>
      <c r="AX43" s="1196"/>
      <c r="AY43" s="1196"/>
      <c r="AZ43" s="1196"/>
      <c r="BA43" s="1196"/>
      <c r="BB43" s="1196"/>
      <c r="BC43" s="1196"/>
      <c r="BD43" s="1196"/>
      <c r="BE43" s="1196"/>
      <c r="BF43" s="77"/>
      <c r="BG43" s="1179" t="s">
        <v>61</v>
      </c>
      <c r="BH43" s="1179"/>
      <c r="BI43" s="1179"/>
      <c r="BJ43" s="1179"/>
      <c r="BK43" s="1179"/>
      <c r="BL43" s="1179"/>
      <c r="BM43" s="1179"/>
      <c r="BN43" s="1179"/>
      <c r="BO43" s="1179"/>
      <c r="BP43" s="1179"/>
      <c r="BQ43" s="1179"/>
      <c r="BR43" s="1179"/>
      <c r="BS43" s="1179"/>
      <c r="BT43" s="1179"/>
      <c r="BU43" s="1179"/>
      <c r="BV43" s="1179"/>
      <c r="BW43" s="1179"/>
      <c r="BX43" s="1179"/>
      <c r="BY43" s="1179"/>
      <c r="BZ43" s="1179"/>
      <c r="CA43" s="1179"/>
      <c r="CB43" s="1179"/>
      <c r="CM43" s="224"/>
      <c r="CN43" s="224"/>
      <c r="CO43" s="224"/>
      <c r="CP43" s="224"/>
      <c r="CQ43" s="224"/>
      <c r="CR43" s="224"/>
      <c r="CS43" s="224"/>
      <c r="CT43" s="224"/>
      <c r="CU43" s="224"/>
      <c r="CV43" s="224"/>
      <c r="CW43" s="224"/>
      <c r="CX43" s="224"/>
      <c r="CY43" s="224"/>
      <c r="CZ43" s="224"/>
      <c r="DA43" s="224"/>
      <c r="DB43" s="224"/>
      <c r="DC43" s="224"/>
      <c r="DD43" s="224"/>
      <c r="DE43" s="224"/>
      <c r="DF43" s="224"/>
      <c r="DG43" s="224"/>
      <c r="DH43" s="224"/>
      <c r="DI43" s="224"/>
      <c r="DJ43" s="224"/>
      <c r="DK43" s="224"/>
      <c r="DL43" s="224"/>
      <c r="DM43" s="224"/>
      <c r="DN43" s="224"/>
      <c r="DO43" s="224"/>
      <c r="DP43" s="224"/>
      <c r="DQ43" s="224"/>
      <c r="DR43" s="224"/>
      <c r="DS43" s="224"/>
      <c r="DT43" s="224"/>
      <c r="DU43" s="224"/>
      <c r="DV43" s="224"/>
      <c r="DW43" s="224"/>
      <c r="DX43" s="224"/>
      <c r="DY43" s="224"/>
      <c r="DZ43" s="224"/>
      <c r="EA43" s="224"/>
      <c r="EB43" s="224"/>
      <c r="EC43" s="224"/>
      <c r="ED43" s="224"/>
      <c r="EE43" s="224"/>
      <c r="EF43" s="224"/>
      <c r="EG43" s="224"/>
      <c r="EH43" s="224"/>
      <c r="EI43" s="224"/>
      <c r="EJ43" s="224"/>
      <c r="EK43" s="224"/>
      <c r="EL43" s="191"/>
      <c r="EM43" s="191"/>
      <c r="EN43" s="191"/>
      <c r="EO43" s="191"/>
      <c r="EP43" s="191"/>
      <c r="EQ43" s="191"/>
      <c r="ER43" s="191"/>
      <c r="ES43" s="191"/>
      <c r="ET43" s="191"/>
      <c r="EU43" s="191"/>
      <c r="EV43" s="191"/>
      <c r="EW43" s="191"/>
      <c r="EX43" s="191"/>
      <c r="EY43" s="191"/>
      <c r="EZ43" s="191"/>
      <c r="FA43" s="191"/>
    </row>
    <row r="44" spans="1:157" ht="14.25" customHeight="1">
      <c r="A44" s="81"/>
      <c r="B44" s="77"/>
      <c r="C44" s="77"/>
      <c r="D44" s="77"/>
      <c r="E44" s="77"/>
      <c r="F44" s="77"/>
      <c r="G44" s="77"/>
      <c r="H44" s="77"/>
      <c r="I44" s="77"/>
      <c r="J44" s="77"/>
      <c r="K44" s="77"/>
      <c r="L44" s="77"/>
      <c r="M44" s="77"/>
      <c r="N44" s="77"/>
      <c r="O44" s="77"/>
      <c r="P44" s="77"/>
      <c r="Q44" s="77"/>
      <c r="R44" s="77"/>
      <c r="S44" s="77"/>
      <c r="T44" s="77"/>
      <c r="U44" s="77"/>
      <c r="V44" s="77"/>
      <c r="W44" s="77"/>
      <c r="X44" s="77"/>
      <c r="Y44" s="77"/>
      <c r="Z44" s="77"/>
      <c r="AA44" s="77"/>
      <c r="AB44" s="77"/>
      <c r="AC44" s="77"/>
      <c r="AD44" s="77"/>
      <c r="AE44" s="77"/>
      <c r="AF44" s="77"/>
      <c r="AG44" s="77"/>
      <c r="AH44" s="77"/>
      <c r="AI44" s="77"/>
      <c r="AJ44" s="77"/>
      <c r="AK44" s="77"/>
      <c r="AL44" s="77"/>
      <c r="AM44" s="77"/>
      <c r="AN44" s="77"/>
      <c r="AO44" s="77"/>
      <c r="AP44" s="77"/>
      <c r="AQ44" s="77"/>
      <c r="AR44" s="77"/>
      <c r="AS44" s="77"/>
      <c r="AT44" s="77"/>
      <c r="AU44" s="77"/>
      <c r="AV44" s="77"/>
      <c r="AW44" s="77"/>
      <c r="AX44" s="77"/>
      <c r="AY44" s="77"/>
      <c r="AZ44" s="77"/>
      <c r="BA44" s="77"/>
      <c r="BB44" s="77"/>
      <c r="BC44" s="77"/>
      <c r="BD44" s="77"/>
      <c r="BE44" s="77"/>
      <c r="BF44" s="77"/>
      <c r="BG44" s="1174" t="s">
        <v>215</v>
      </c>
      <c r="BH44" s="1174"/>
      <c r="BI44" s="1174"/>
      <c r="BJ44" s="1174"/>
      <c r="BK44" s="1174"/>
      <c r="BL44" s="1174"/>
      <c r="BM44" s="1174"/>
      <c r="BN44" s="1174"/>
      <c r="BO44" s="1174"/>
      <c r="BP44" s="1174"/>
      <c r="BQ44" s="1174"/>
      <c r="BR44" s="1174"/>
      <c r="BS44" s="1174"/>
      <c r="BT44" s="1174"/>
      <c r="BU44" s="1174"/>
      <c r="BV44" s="1174"/>
      <c r="BW44" s="1174"/>
      <c r="BX44" s="1174"/>
      <c r="BY44" s="1174"/>
      <c r="BZ44" s="1174"/>
      <c r="CA44" s="1174"/>
      <c r="CB44" s="1174"/>
      <c r="CM44" s="224"/>
      <c r="CN44" s="224"/>
      <c r="CO44" s="224"/>
      <c r="CP44" s="224"/>
      <c r="CQ44" s="224"/>
      <c r="CR44" s="224"/>
      <c r="CS44" s="224"/>
      <c r="CT44" s="224"/>
      <c r="CU44" s="224"/>
      <c r="CV44" s="224"/>
      <c r="CW44" s="224"/>
      <c r="CX44" s="224"/>
      <c r="CY44" s="224"/>
      <c r="CZ44" s="224"/>
      <c r="DA44" s="224"/>
      <c r="DB44" s="224"/>
      <c r="DC44" s="224"/>
      <c r="DD44" s="224"/>
      <c r="DE44" s="224"/>
      <c r="DF44" s="224"/>
      <c r="DG44" s="224"/>
      <c r="DH44" s="224"/>
      <c r="DI44" s="224"/>
      <c r="DJ44" s="224"/>
      <c r="DK44" s="224"/>
      <c r="DL44" s="224"/>
      <c r="DM44" s="224"/>
      <c r="DN44" s="224"/>
      <c r="DO44" s="224"/>
      <c r="DP44" s="224"/>
      <c r="DQ44" s="224"/>
      <c r="DR44" s="224"/>
      <c r="DS44" s="224"/>
      <c r="DT44" s="224"/>
      <c r="DU44" s="224"/>
      <c r="DV44" s="224"/>
      <c r="DW44" s="224"/>
      <c r="DX44" s="224"/>
      <c r="DY44" s="224"/>
      <c r="DZ44" s="224"/>
      <c r="EA44" s="224"/>
      <c r="EB44" s="224"/>
      <c r="EC44" s="224"/>
      <c r="ED44" s="224"/>
      <c r="EE44" s="224"/>
      <c r="EF44" s="224"/>
      <c r="EG44" s="224"/>
      <c r="EH44" s="224"/>
      <c r="EI44" s="224"/>
      <c r="EJ44" s="224"/>
      <c r="EK44" s="224"/>
      <c r="EL44" s="191"/>
      <c r="EM44" s="191"/>
      <c r="EN44" s="191"/>
      <c r="EO44" s="191"/>
      <c r="EP44" s="191"/>
      <c r="EQ44" s="191"/>
      <c r="ER44" s="191"/>
      <c r="ES44" s="191"/>
      <c r="ET44" s="191"/>
      <c r="EU44" s="191"/>
      <c r="EV44" s="191"/>
      <c r="EW44" s="191"/>
      <c r="EX44" s="191"/>
      <c r="EY44" s="191"/>
      <c r="EZ44" s="191"/>
      <c r="FA44" s="191"/>
    </row>
    <row r="45" spans="1:157" ht="14.25" customHeight="1">
      <c r="A45" s="81"/>
      <c r="C45" s="1175" t="s">
        <v>63</v>
      </c>
      <c r="D45" s="1176"/>
      <c r="E45" s="1176"/>
      <c r="F45" s="1176"/>
      <c r="G45" s="1176"/>
      <c r="H45" s="1176"/>
      <c r="I45" s="1176"/>
      <c r="J45" s="1176"/>
      <c r="K45" s="1176"/>
      <c r="L45" s="1176"/>
      <c r="M45" s="1176"/>
      <c r="N45" s="1176"/>
      <c r="O45" s="1176"/>
      <c r="P45" s="1176"/>
      <c r="Q45" s="1176"/>
      <c r="R45" s="1176"/>
      <c r="S45" s="1176"/>
      <c r="T45" s="1176"/>
      <c r="U45" s="1176"/>
      <c r="V45" s="1176"/>
      <c r="W45" s="1176"/>
      <c r="X45" s="1176"/>
      <c r="Y45" s="1176"/>
      <c r="Z45" s="1176"/>
      <c r="AA45" s="1176"/>
      <c r="AB45" s="1176"/>
      <c r="AC45" s="1176"/>
      <c r="AD45" s="1176"/>
      <c r="AE45" s="1176"/>
      <c r="AF45" s="1176"/>
      <c r="AG45" s="1176"/>
      <c r="AH45" s="1176"/>
      <c r="AI45" s="1176"/>
      <c r="AJ45" s="1176"/>
      <c r="AK45" s="1176"/>
      <c r="AL45" s="1176"/>
      <c r="AM45" s="1176"/>
      <c r="AN45" s="1176"/>
      <c r="AO45" s="1176"/>
      <c r="AP45" s="1176"/>
      <c r="AQ45" s="1176"/>
      <c r="AR45" s="1176"/>
      <c r="AS45" s="1176"/>
      <c r="AT45" s="1176"/>
      <c r="AU45" s="1176"/>
      <c r="AV45" s="1176"/>
      <c r="AW45" s="1176"/>
      <c r="AX45" s="1176"/>
      <c r="AY45" s="1176"/>
      <c r="AZ45" s="1176"/>
      <c r="BA45" s="1176"/>
      <c r="BB45" s="1176"/>
      <c r="BC45" s="1176"/>
      <c r="BD45" s="1176"/>
      <c r="BE45" s="1177"/>
      <c r="BG45" s="1178" t="s">
        <v>180</v>
      </c>
      <c r="BH45" s="1178"/>
      <c r="BI45" s="1178"/>
      <c r="BJ45" s="1178"/>
      <c r="BK45" s="1178"/>
      <c r="BL45" s="1178"/>
      <c r="BM45" s="1178"/>
      <c r="BN45" s="1178"/>
      <c r="BO45" s="1178"/>
      <c r="BP45" s="1178"/>
      <c r="BQ45" s="1178"/>
      <c r="BR45" s="1178"/>
      <c r="BS45" s="1178"/>
      <c r="BT45" s="1178"/>
      <c r="BU45" s="1178"/>
      <c r="BV45" s="1178"/>
      <c r="BW45" s="1178"/>
      <c r="BX45" s="1178"/>
      <c r="BY45" s="1178"/>
      <c r="BZ45" s="1178"/>
      <c r="CA45" s="1178"/>
      <c r="CB45" s="1178"/>
      <c r="CQ45" s="1179"/>
      <c r="CR45" s="1179"/>
      <c r="CS45" s="1179"/>
      <c r="CT45" s="1179"/>
      <c r="CU45" s="1179"/>
      <c r="CV45" s="1179"/>
      <c r="CW45" s="1179"/>
      <c r="CX45" s="1179"/>
      <c r="CY45" s="1179"/>
      <c r="CZ45" s="1179"/>
      <c r="DA45" s="1179"/>
      <c r="DB45" s="1179"/>
      <c r="DC45" s="1179"/>
      <c r="DD45" s="1179"/>
      <c r="DE45" s="1179"/>
      <c r="DF45" s="1179"/>
      <c r="DG45" s="1179"/>
      <c r="DH45" s="1179"/>
      <c r="DI45" s="1179"/>
      <c r="DJ45" s="1179"/>
      <c r="DK45" s="1179"/>
      <c r="EK45" s="191"/>
      <c r="EL45" s="191"/>
      <c r="EM45" s="191"/>
      <c r="EN45" s="191"/>
      <c r="EO45" s="191"/>
      <c r="EP45" s="191"/>
      <c r="EQ45" s="191"/>
      <c r="ER45" s="191"/>
      <c r="ES45" s="191"/>
      <c r="ET45" s="191"/>
      <c r="EU45" s="191"/>
      <c r="EV45" s="191"/>
      <c r="EW45" s="191"/>
      <c r="EX45" s="191"/>
      <c r="EY45" s="191"/>
      <c r="EZ45" s="191"/>
      <c r="FA45" s="191"/>
    </row>
    <row r="46" spans="1:157" ht="14.25" customHeight="1">
      <c r="A46" s="81"/>
      <c r="C46" s="1180"/>
      <c r="D46" s="1181"/>
      <c r="E46" s="1181"/>
      <c r="F46" s="1181"/>
      <c r="G46" s="1181"/>
      <c r="H46" s="1181"/>
      <c r="I46" s="1181"/>
      <c r="J46" s="1181"/>
      <c r="K46" s="1181"/>
      <c r="L46" s="1181"/>
      <c r="M46" s="1181"/>
      <c r="N46" s="1181"/>
      <c r="O46" s="1181"/>
      <c r="P46" s="1181"/>
      <c r="Q46" s="1181"/>
      <c r="R46" s="1181"/>
      <c r="S46" s="1181"/>
      <c r="T46" s="1181"/>
      <c r="U46" s="1181"/>
      <c r="V46" s="1181"/>
      <c r="W46" s="1181"/>
      <c r="X46" s="1181"/>
      <c r="Y46" s="1181"/>
      <c r="Z46" s="1181"/>
      <c r="AA46" s="1181"/>
      <c r="AB46" s="1181"/>
      <c r="AC46" s="1181"/>
      <c r="AD46" s="1181"/>
      <c r="AE46" s="1181"/>
      <c r="AF46" s="1181"/>
      <c r="AG46" s="1181"/>
      <c r="AH46" s="1181"/>
      <c r="AI46" s="1181"/>
      <c r="AJ46" s="1181"/>
      <c r="AK46" s="1181"/>
      <c r="AL46" s="1181"/>
      <c r="AM46" s="1181"/>
      <c r="AN46" s="1181"/>
      <c r="AO46" s="1181"/>
      <c r="AP46" s="1181"/>
      <c r="AQ46" s="1181"/>
      <c r="AR46" s="1181"/>
      <c r="AS46" s="1181"/>
      <c r="AT46" s="1181"/>
      <c r="AU46" s="1181"/>
      <c r="AV46" s="1181"/>
      <c r="AW46" s="1181"/>
      <c r="AX46" s="1181"/>
      <c r="AY46" s="1181"/>
      <c r="AZ46" s="1181"/>
      <c r="BA46" s="1181"/>
      <c r="BB46" s="1181"/>
      <c r="BC46" s="1181"/>
      <c r="BD46" s="1181"/>
      <c r="BE46" s="1182"/>
      <c r="BG46" s="1189" t="s">
        <v>269</v>
      </c>
      <c r="BH46" s="1189"/>
      <c r="BI46" s="1189"/>
      <c r="BJ46" s="1189"/>
      <c r="BK46" s="1189"/>
      <c r="BL46" s="1189"/>
      <c r="BM46" s="1189"/>
      <c r="BN46" s="1189"/>
      <c r="BO46" s="1189"/>
      <c r="BP46" s="1189"/>
      <c r="BQ46" s="1189"/>
      <c r="BR46" s="1189"/>
      <c r="BS46" s="1189"/>
      <c r="BT46" s="1189"/>
      <c r="BU46" s="1189"/>
      <c r="BV46" s="1189"/>
      <c r="BW46" s="1189"/>
      <c r="BX46" s="1189"/>
      <c r="BY46" s="1189"/>
      <c r="BZ46" s="1189"/>
      <c r="CA46" s="1189"/>
      <c r="CB46" s="1189"/>
      <c r="CQ46" s="1190"/>
      <c r="CR46" s="1190"/>
      <c r="CS46" s="1190"/>
      <c r="CT46" s="1190"/>
      <c r="CU46" s="1190"/>
      <c r="CV46" s="1190"/>
      <c r="CW46" s="1190"/>
      <c r="CX46" s="1190"/>
      <c r="CY46" s="1190"/>
      <c r="CZ46" s="1190"/>
      <c r="DA46" s="1190"/>
      <c r="DB46" s="1190"/>
      <c r="DC46" s="1190"/>
      <c r="DD46" s="1190"/>
      <c r="DE46" s="1190"/>
      <c r="DF46" s="1190"/>
      <c r="DG46" s="1190"/>
      <c r="DH46" s="1190"/>
      <c r="DI46" s="1190"/>
      <c r="DJ46" s="1190"/>
      <c r="DK46" s="1190"/>
      <c r="EK46" s="191"/>
      <c r="EL46" s="191"/>
      <c r="EM46" s="191"/>
      <c r="EN46" s="191"/>
      <c r="EO46" s="191"/>
      <c r="EP46" s="191"/>
      <c r="EQ46" s="191"/>
      <c r="ER46" s="191"/>
      <c r="ES46" s="191"/>
      <c r="ET46" s="191"/>
      <c r="EU46" s="191"/>
      <c r="EV46" s="191"/>
      <c r="EW46" s="191"/>
      <c r="EX46" s="191"/>
      <c r="EY46" s="191"/>
      <c r="EZ46" s="191"/>
      <c r="FA46" s="191"/>
    </row>
    <row r="47" spans="1:157" ht="14.25" customHeight="1">
      <c r="A47" s="81"/>
      <c r="C47" s="1183"/>
      <c r="D47" s="1184"/>
      <c r="E47" s="1184"/>
      <c r="F47" s="1184"/>
      <c r="G47" s="1184"/>
      <c r="H47" s="1184"/>
      <c r="I47" s="1184"/>
      <c r="J47" s="1184"/>
      <c r="K47" s="1184"/>
      <c r="L47" s="1184"/>
      <c r="M47" s="1184"/>
      <c r="N47" s="1184"/>
      <c r="O47" s="1184"/>
      <c r="P47" s="1184"/>
      <c r="Q47" s="1184"/>
      <c r="R47" s="1184"/>
      <c r="S47" s="1184"/>
      <c r="T47" s="1184"/>
      <c r="U47" s="1184"/>
      <c r="V47" s="1184"/>
      <c r="W47" s="1184"/>
      <c r="X47" s="1184"/>
      <c r="Y47" s="1184"/>
      <c r="Z47" s="1184"/>
      <c r="AA47" s="1184"/>
      <c r="AB47" s="1184"/>
      <c r="AC47" s="1184"/>
      <c r="AD47" s="1184"/>
      <c r="AE47" s="1184"/>
      <c r="AF47" s="1184"/>
      <c r="AG47" s="1184"/>
      <c r="AH47" s="1184"/>
      <c r="AI47" s="1184"/>
      <c r="AJ47" s="1184"/>
      <c r="AK47" s="1184"/>
      <c r="AL47" s="1184"/>
      <c r="AM47" s="1184"/>
      <c r="AN47" s="1184"/>
      <c r="AO47" s="1184"/>
      <c r="AP47" s="1184"/>
      <c r="AQ47" s="1184"/>
      <c r="AR47" s="1184"/>
      <c r="AS47" s="1184"/>
      <c r="AT47" s="1184"/>
      <c r="AU47" s="1184"/>
      <c r="AV47" s="1184"/>
      <c r="AW47" s="1184"/>
      <c r="AX47" s="1184"/>
      <c r="AY47" s="1184"/>
      <c r="AZ47" s="1184"/>
      <c r="BA47" s="1184"/>
      <c r="BB47" s="1184"/>
      <c r="BC47" s="1184"/>
      <c r="BD47" s="1184"/>
      <c r="BE47" s="1185"/>
      <c r="BG47" s="1191" t="s">
        <v>270</v>
      </c>
      <c r="BH47" s="1191"/>
      <c r="BI47" s="1191"/>
      <c r="BJ47" s="1191"/>
      <c r="BK47" s="1191"/>
      <c r="BL47" s="1191"/>
      <c r="BM47" s="1191"/>
      <c r="BN47" s="1191"/>
      <c r="BO47" s="1191"/>
      <c r="BP47" s="1191"/>
      <c r="BQ47" s="1191"/>
      <c r="BR47" s="1191"/>
      <c r="BS47" s="1191"/>
      <c r="BT47" s="1191"/>
      <c r="BU47" s="1191"/>
      <c r="BV47" s="1191"/>
      <c r="BW47" s="1191"/>
      <c r="BX47" s="1191"/>
      <c r="BY47" s="1191"/>
      <c r="BZ47" s="1191"/>
      <c r="CA47" s="1191"/>
      <c r="CB47" s="1191"/>
    </row>
    <row r="48" spans="1:157" ht="13.5" customHeight="1">
      <c r="A48" s="81"/>
      <c r="C48" s="1183"/>
      <c r="D48" s="1184"/>
      <c r="E48" s="1184"/>
      <c r="F48" s="1184"/>
      <c r="G48" s="1184"/>
      <c r="H48" s="1184"/>
      <c r="I48" s="1184"/>
      <c r="J48" s="1184"/>
      <c r="K48" s="1184"/>
      <c r="L48" s="1184"/>
      <c r="M48" s="1184"/>
      <c r="N48" s="1184"/>
      <c r="O48" s="1184"/>
      <c r="P48" s="1184"/>
      <c r="Q48" s="1184"/>
      <c r="R48" s="1184"/>
      <c r="S48" s="1184"/>
      <c r="T48" s="1184"/>
      <c r="U48" s="1184"/>
      <c r="V48" s="1184"/>
      <c r="W48" s="1184"/>
      <c r="X48" s="1184"/>
      <c r="Y48" s="1184"/>
      <c r="Z48" s="1184"/>
      <c r="AA48" s="1184"/>
      <c r="AB48" s="1184"/>
      <c r="AC48" s="1184"/>
      <c r="AD48" s="1184"/>
      <c r="AE48" s="1184"/>
      <c r="AF48" s="1184"/>
      <c r="AG48" s="1184"/>
      <c r="AH48" s="1184"/>
      <c r="AI48" s="1184"/>
      <c r="AJ48" s="1184"/>
      <c r="AK48" s="1184"/>
      <c r="AL48" s="1184"/>
      <c r="AM48" s="1184"/>
      <c r="AN48" s="1184"/>
      <c r="AO48" s="1184"/>
      <c r="AP48" s="1184"/>
      <c r="AQ48" s="1184"/>
      <c r="AR48" s="1184"/>
      <c r="AS48" s="1184"/>
      <c r="AT48" s="1184"/>
      <c r="AU48" s="1184"/>
      <c r="AV48" s="1184"/>
      <c r="AW48" s="1184"/>
      <c r="AX48" s="1184"/>
      <c r="AY48" s="1184"/>
      <c r="AZ48" s="1184"/>
      <c r="BA48" s="1184"/>
      <c r="BB48" s="1184"/>
      <c r="BC48" s="1184"/>
      <c r="BD48" s="1184"/>
      <c r="BE48" s="1185"/>
      <c r="BG48" s="1191" t="s">
        <v>211</v>
      </c>
      <c r="BH48" s="1191"/>
      <c r="BI48" s="1191"/>
      <c r="BJ48" s="1191"/>
      <c r="BK48" s="1191"/>
      <c r="BL48" s="1191"/>
      <c r="BM48" s="1191"/>
      <c r="BN48" s="1191"/>
      <c r="BO48" s="1191"/>
      <c r="BP48" s="1191"/>
      <c r="BQ48" s="1191"/>
      <c r="BR48" s="1191"/>
      <c r="BS48" s="1191"/>
      <c r="BT48" s="1191"/>
      <c r="BU48" s="1191"/>
      <c r="BV48" s="1191"/>
      <c r="BW48" s="1191"/>
      <c r="BX48" s="1191"/>
      <c r="BY48" s="1191"/>
      <c r="BZ48" s="1191"/>
      <c r="CA48" s="1191"/>
      <c r="CB48" s="1191"/>
    </row>
    <row r="49" spans="1:94" ht="13.5" customHeight="1" thickBot="1">
      <c r="A49" s="81"/>
      <c r="C49" s="1183"/>
      <c r="D49" s="1184"/>
      <c r="E49" s="1184"/>
      <c r="F49" s="1184"/>
      <c r="G49" s="1184"/>
      <c r="H49" s="1184"/>
      <c r="I49" s="1184"/>
      <c r="J49" s="1184"/>
      <c r="K49" s="1184"/>
      <c r="L49" s="1184"/>
      <c r="M49" s="1184"/>
      <c r="N49" s="1184"/>
      <c r="O49" s="1184"/>
      <c r="P49" s="1184"/>
      <c r="Q49" s="1184"/>
      <c r="R49" s="1184"/>
      <c r="S49" s="1184"/>
      <c r="T49" s="1184"/>
      <c r="U49" s="1184"/>
      <c r="V49" s="1184"/>
      <c r="W49" s="1184"/>
      <c r="X49" s="1184"/>
      <c r="Y49" s="1184"/>
      <c r="Z49" s="1184"/>
      <c r="AA49" s="1184"/>
      <c r="AB49" s="1184"/>
      <c r="AC49" s="1184"/>
      <c r="AD49" s="1184"/>
      <c r="AE49" s="1184"/>
      <c r="AF49" s="1184"/>
      <c r="AG49" s="1184"/>
      <c r="AH49" s="1184"/>
      <c r="AI49" s="1184"/>
      <c r="AJ49" s="1184"/>
      <c r="AK49" s="1184"/>
      <c r="AL49" s="1184"/>
      <c r="AM49" s="1184"/>
      <c r="AN49" s="1184"/>
      <c r="AO49" s="1184"/>
      <c r="AP49" s="1184"/>
      <c r="AQ49" s="1184"/>
      <c r="AR49" s="1184"/>
      <c r="AS49" s="1184"/>
      <c r="AT49" s="1184"/>
      <c r="AU49" s="1184"/>
      <c r="AV49" s="1184"/>
      <c r="AW49" s="1184"/>
      <c r="AX49" s="1184"/>
      <c r="AY49" s="1184"/>
      <c r="AZ49" s="1184"/>
      <c r="BA49" s="1184"/>
      <c r="BB49" s="1184"/>
      <c r="BC49" s="1184"/>
      <c r="BD49" s="1184"/>
      <c r="BE49" s="1185"/>
      <c r="BH49" s="77"/>
      <c r="BI49" s="77"/>
      <c r="BJ49" s="77"/>
      <c r="BK49" s="77"/>
      <c r="BL49" s="77"/>
      <c r="BM49" s="77"/>
      <c r="BN49" s="77"/>
      <c r="BO49" s="77"/>
      <c r="BP49" s="77"/>
      <c r="BQ49" s="77"/>
      <c r="BR49" s="77"/>
      <c r="BS49" s="77"/>
      <c r="BT49" s="77"/>
      <c r="BU49" s="77"/>
      <c r="BV49" s="77"/>
      <c r="BW49" s="77"/>
      <c r="BX49" s="77"/>
      <c r="BY49" s="77"/>
      <c r="BZ49" s="77"/>
      <c r="CA49" s="77"/>
      <c r="CB49" s="77"/>
    </row>
    <row r="50" spans="1:94" ht="17.25" customHeight="1">
      <c r="A50" s="81"/>
      <c r="C50" s="1183"/>
      <c r="D50" s="1184"/>
      <c r="E50" s="1184"/>
      <c r="F50" s="1184"/>
      <c r="G50" s="1184"/>
      <c r="H50" s="1184"/>
      <c r="I50" s="1184"/>
      <c r="J50" s="1184"/>
      <c r="K50" s="1184"/>
      <c r="L50" s="1184"/>
      <c r="M50" s="1184"/>
      <c r="N50" s="1184"/>
      <c r="O50" s="1184"/>
      <c r="P50" s="1184"/>
      <c r="Q50" s="1184"/>
      <c r="R50" s="1184"/>
      <c r="S50" s="1184"/>
      <c r="T50" s="1184"/>
      <c r="U50" s="1184"/>
      <c r="V50" s="1184"/>
      <c r="W50" s="1184"/>
      <c r="X50" s="1184"/>
      <c r="Y50" s="1184"/>
      <c r="Z50" s="1184"/>
      <c r="AA50" s="1184"/>
      <c r="AB50" s="1184"/>
      <c r="AC50" s="1184"/>
      <c r="AD50" s="1184"/>
      <c r="AE50" s="1184"/>
      <c r="AF50" s="1184"/>
      <c r="AG50" s="1184"/>
      <c r="AH50" s="1184"/>
      <c r="AI50" s="1184"/>
      <c r="AJ50" s="1184"/>
      <c r="AK50" s="1184"/>
      <c r="AL50" s="1184"/>
      <c r="AM50" s="1184"/>
      <c r="AN50" s="1184"/>
      <c r="AO50" s="1184"/>
      <c r="AP50" s="1184"/>
      <c r="AQ50" s="1184"/>
      <c r="AR50" s="1184"/>
      <c r="AS50" s="1184"/>
      <c r="AT50" s="1184"/>
      <c r="AU50" s="1184"/>
      <c r="AV50" s="1184"/>
      <c r="AW50" s="1184"/>
      <c r="AX50" s="1184"/>
      <c r="AY50" s="1184"/>
      <c r="AZ50" s="1184"/>
      <c r="BA50" s="1184"/>
      <c r="BB50" s="1184"/>
      <c r="BC50" s="1184"/>
      <c r="BD50" s="1184"/>
      <c r="BE50" s="1185"/>
      <c r="BG50" s="1459" t="s">
        <v>271</v>
      </c>
      <c r="BH50" s="1460"/>
      <c r="BI50" s="1460"/>
      <c r="BJ50" s="1460"/>
      <c r="BK50" s="1460"/>
      <c r="BL50" s="1460"/>
      <c r="BM50" s="1460"/>
      <c r="BN50" s="1460"/>
      <c r="BO50" s="1460"/>
      <c r="BP50" s="1460"/>
      <c r="BQ50" s="1460"/>
      <c r="BR50" s="1460"/>
      <c r="BS50" s="1460"/>
      <c r="BT50" s="1460"/>
      <c r="BU50" s="1460"/>
      <c r="BV50" s="1460"/>
      <c r="BW50" s="1460"/>
      <c r="BX50" s="1460"/>
      <c r="BY50" s="1460"/>
      <c r="BZ50" s="1460"/>
      <c r="CA50" s="1460"/>
      <c r="CB50" s="1461"/>
    </row>
    <row r="51" spans="1:94" ht="18" customHeight="1">
      <c r="C51" s="1183"/>
      <c r="D51" s="1184"/>
      <c r="E51" s="1184"/>
      <c r="F51" s="1184"/>
      <c r="G51" s="1184"/>
      <c r="H51" s="1184"/>
      <c r="I51" s="1184"/>
      <c r="J51" s="1184"/>
      <c r="K51" s="1184"/>
      <c r="L51" s="1184"/>
      <c r="M51" s="1184"/>
      <c r="N51" s="1184"/>
      <c r="O51" s="1184"/>
      <c r="P51" s="1184"/>
      <c r="Q51" s="1184"/>
      <c r="R51" s="1184"/>
      <c r="S51" s="1184"/>
      <c r="T51" s="1184"/>
      <c r="U51" s="1184"/>
      <c r="V51" s="1184"/>
      <c r="W51" s="1184"/>
      <c r="X51" s="1184"/>
      <c r="Y51" s="1184"/>
      <c r="Z51" s="1184"/>
      <c r="AA51" s="1184"/>
      <c r="AB51" s="1184"/>
      <c r="AC51" s="1184"/>
      <c r="AD51" s="1184"/>
      <c r="AE51" s="1184"/>
      <c r="AF51" s="1184"/>
      <c r="AG51" s="1184"/>
      <c r="AH51" s="1184"/>
      <c r="AI51" s="1184"/>
      <c r="AJ51" s="1184"/>
      <c r="AK51" s="1184"/>
      <c r="AL51" s="1184"/>
      <c r="AM51" s="1184"/>
      <c r="AN51" s="1184"/>
      <c r="AO51" s="1184"/>
      <c r="AP51" s="1184"/>
      <c r="AQ51" s="1184"/>
      <c r="AR51" s="1184"/>
      <c r="AS51" s="1184"/>
      <c r="AT51" s="1184"/>
      <c r="AU51" s="1184"/>
      <c r="AV51" s="1184"/>
      <c r="AW51" s="1184"/>
      <c r="AX51" s="1184"/>
      <c r="AY51" s="1184"/>
      <c r="AZ51" s="1184"/>
      <c r="BA51" s="1184"/>
      <c r="BB51" s="1184"/>
      <c r="BC51" s="1184"/>
      <c r="BD51" s="1184"/>
      <c r="BE51" s="1185"/>
      <c r="BG51" s="1169" t="s">
        <v>272</v>
      </c>
      <c r="BH51" s="1141"/>
      <c r="BI51" s="1141"/>
      <c r="BJ51" s="1141"/>
      <c r="BK51" s="1141"/>
      <c r="BL51" s="1141"/>
      <c r="BM51" s="1141"/>
      <c r="BN51" s="1141"/>
      <c r="BO51" s="1141"/>
      <c r="BP51" s="1141"/>
      <c r="BQ51" s="1141"/>
      <c r="BR51" s="1141"/>
      <c r="BS51" s="1141"/>
      <c r="BT51" s="1141"/>
      <c r="BU51" s="1141"/>
      <c r="BV51" s="1141"/>
      <c r="BW51" s="1141"/>
      <c r="BX51" s="1141"/>
      <c r="BY51" s="1141"/>
      <c r="BZ51" s="1141"/>
      <c r="CA51" s="1141"/>
      <c r="CB51" s="1170"/>
    </row>
    <row r="52" spans="1:94" ht="18" customHeight="1" thickBot="1">
      <c r="A52" s="81"/>
      <c r="C52" s="1186"/>
      <c r="D52" s="1187"/>
      <c r="E52" s="1187"/>
      <c r="F52" s="1187"/>
      <c r="G52" s="1187"/>
      <c r="H52" s="1187"/>
      <c r="I52" s="1187"/>
      <c r="J52" s="1187"/>
      <c r="K52" s="1187"/>
      <c r="L52" s="1187"/>
      <c r="M52" s="1187"/>
      <c r="N52" s="1187"/>
      <c r="O52" s="1187"/>
      <c r="P52" s="1187"/>
      <c r="Q52" s="1187"/>
      <c r="R52" s="1187"/>
      <c r="S52" s="1187"/>
      <c r="T52" s="1187"/>
      <c r="U52" s="1187"/>
      <c r="V52" s="1187"/>
      <c r="W52" s="1187"/>
      <c r="X52" s="1187"/>
      <c r="Y52" s="1187"/>
      <c r="Z52" s="1187"/>
      <c r="AA52" s="1187"/>
      <c r="AB52" s="1187"/>
      <c r="AC52" s="1187"/>
      <c r="AD52" s="1187"/>
      <c r="AE52" s="1187"/>
      <c r="AF52" s="1187"/>
      <c r="AG52" s="1187"/>
      <c r="AH52" s="1187"/>
      <c r="AI52" s="1187"/>
      <c r="AJ52" s="1187"/>
      <c r="AK52" s="1187"/>
      <c r="AL52" s="1187"/>
      <c r="AM52" s="1187"/>
      <c r="AN52" s="1187"/>
      <c r="AO52" s="1187"/>
      <c r="AP52" s="1187"/>
      <c r="AQ52" s="1187"/>
      <c r="AR52" s="1187"/>
      <c r="AS52" s="1187"/>
      <c r="AT52" s="1187"/>
      <c r="AU52" s="1187"/>
      <c r="AV52" s="1187"/>
      <c r="AW52" s="1187"/>
      <c r="AX52" s="1187"/>
      <c r="AY52" s="1187"/>
      <c r="AZ52" s="1187"/>
      <c r="BA52" s="1187"/>
      <c r="BB52" s="1187"/>
      <c r="BC52" s="1187"/>
      <c r="BD52" s="1187"/>
      <c r="BE52" s="1188"/>
      <c r="BG52" s="1173" t="s">
        <v>273</v>
      </c>
      <c r="BH52" s="1171"/>
      <c r="BI52" s="1171"/>
      <c r="BJ52" s="1171"/>
      <c r="BK52" s="1171"/>
      <c r="BL52" s="1171"/>
      <c r="BM52" s="1171"/>
      <c r="BN52" s="1171"/>
      <c r="BO52" s="1171"/>
      <c r="BP52" s="1171"/>
      <c r="BQ52" s="1171"/>
      <c r="BR52" s="1171"/>
      <c r="BS52" s="1171"/>
      <c r="BT52" s="1171"/>
      <c r="BU52" s="1171"/>
      <c r="BV52" s="1171"/>
      <c r="BW52" s="1171"/>
      <c r="BX52" s="1171"/>
      <c r="BY52" s="1171"/>
      <c r="BZ52" s="1171"/>
      <c r="CA52" s="1171"/>
      <c r="CB52" s="1172"/>
    </row>
    <row r="53" spans="1:94">
      <c r="A53" s="81"/>
      <c r="C53" s="195"/>
      <c r="D53" s="195"/>
      <c r="E53" s="195"/>
      <c r="F53" s="195"/>
      <c r="G53" s="195"/>
      <c r="H53" s="195"/>
      <c r="I53" s="195"/>
      <c r="J53" s="195"/>
      <c r="K53" s="195"/>
      <c r="L53" s="195"/>
      <c r="M53" s="195"/>
      <c r="N53" s="195"/>
      <c r="O53" s="195"/>
      <c r="P53" s="195"/>
      <c r="Q53" s="195"/>
      <c r="R53" s="195"/>
      <c r="S53" s="195"/>
      <c r="T53" s="195"/>
      <c r="U53" s="195"/>
      <c r="V53" s="195"/>
      <c r="W53" s="195"/>
      <c r="X53" s="195"/>
      <c r="Y53" s="195"/>
      <c r="Z53" s="195"/>
      <c r="AA53" s="195"/>
      <c r="AB53" s="195"/>
      <c r="AC53" s="195"/>
      <c r="AD53" s="195"/>
      <c r="AE53" s="195"/>
      <c r="AF53" s="195"/>
      <c r="AG53" s="195"/>
      <c r="AH53" s="195"/>
      <c r="AI53" s="195"/>
      <c r="AJ53" s="195"/>
      <c r="AK53" s="195"/>
      <c r="AL53" s="195"/>
      <c r="AM53" s="195"/>
      <c r="AN53" s="195"/>
      <c r="AO53" s="195"/>
      <c r="AP53" s="195"/>
      <c r="AQ53" s="195"/>
      <c r="AR53" s="195"/>
    </row>
    <row r="54" spans="1:94">
      <c r="C54" s="87"/>
      <c r="D54" s="87"/>
      <c r="E54" s="87"/>
      <c r="F54" s="87"/>
      <c r="G54" s="87"/>
      <c r="H54" s="87"/>
      <c r="I54" s="87"/>
      <c r="J54" s="87"/>
      <c r="K54" s="87"/>
      <c r="L54" s="87"/>
      <c r="M54" s="87"/>
      <c r="N54" s="87"/>
      <c r="O54" s="87"/>
      <c r="P54" s="87"/>
      <c r="Q54" s="87"/>
      <c r="R54" s="87"/>
      <c r="S54" s="87"/>
      <c r="T54" s="87"/>
      <c r="U54" s="87"/>
      <c r="V54" s="87"/>
      <c r="W54" s="87"/>
      <c r="X54" s="87"/>
      <c r="Y54" s="87"/>
      <c r="Z54" s="87"/>
      <c r="AA54" s="87"/>
      <c r="AB54" s="87"/>
      <c r="AC54" s="87"/>
      <c r="AD54" s="87"/>
      <c r="AE54" s="87"/>
      <c r="AF54" s="87"/>
      <c r="AG54" s="87"/>
      <c r="AH54" s="87"/>
      <c r="AI54" s="87"/>
      <c r="AJ54" s="87"/>
      <c r="AK54" s="87"/>
      <c r="AL54" s="87"/>
      <c r="AM54" s="87"/>
      <c r="AN54" s="87"/>
      <c r="AO54" s="87"/>
      <c r="AP54" s="87"/>
      <c r="AQ54" s="87"/>
      <c r="AR54" s="87"/>
    </row>
    <row r="55" spans="1:94" ht="14.25" customHeight="1">
      <c r="C55" s="87"/>
      <c r="D55" s="87"/>
      <c r="E55" s="87"/>
      <c r="F55" s="87"/>
      <c r="G55" s="87"/>
      <c r="H55" s="87"/>
      <c r="I55" s="87"/>
      <c r="J55" s="87"/>
      <c r="K55" s="87"/>
      <c r="L55" s="87"/>
      <c r="M55" s="87"/>
      <c r="N55" s="87"/>
      <c r="O55" s="87"/>
      <c r="P55" s="87"/>
      <c r="Q55" s="87"/>
      <c r="R55" s="87"/>
      <c r="S55" s="87"/>
      <c r="T55" s="87"/>
      <c r="U55" s="87"/>
      <c r="V55" s="87"/>
      <c r="W55" s="87"/>
      <c r="X55" s="87"/>
      <c r="Y55" s="87"/>
      <c r="Z55" s="87"/>
      <c r="AA55" s="87"/>
      <c r="AB55" s="87"/>
      <c r="AC55" s="87"/>
      <c r="AD55" s="87"/>
      <c r="AE55" s="87"/>
      <c r="AF55" s="87"/>
      <c r="AG55" s="87"/>
      <c r="AH55" s="87"/>
      <c r="AI55" s="87"/>
      <c r="AJ55" s="87"/>
      <c r="AK55" s="87"/>
      <c r="AL55" s="87"/>
      <c r="AM55" s="87"/>
      <c r="AN55" s="87"/>
      <c r="AO55" s="87"/>
      <c r="AP55" s="87"/>
      <c r="AQ55" s="87"/>
      <c r="AR55" s="87"/>
    </row>
    <row r="56" spans="1:94" ht="14.25" customHeight="1">
      <c r="C56" s="87"/>
      <c r="D56" s="87"/>
      <c r="E56" s="87"/>
      <c r="F56" s="87"/>
      <c r="G56" s="87"/>
      <c r="H56" s="87"/>
      <c r="I56" s="87"/>
      <c r="J56" s="87"/>
      <c r="K56" s="87"/>
      <c r="L56" s="87"/>
      <c r="M56" s="87"/>
      <c r="N56" s="87"/>
      <c r="O56" s="87"/>
      <c r="P56" s="87"/>
      <c r="Q56" s="87"/>
      <c r="R56" s="87"/>
      <c r="S56" s="87"/>
      <c r="T56" s="87"/>
      <c r="U56" s="87"/>
      <c r="V56" s="87"/>
      <c r="W56" s="87"/>
      <c r="X56" s="87"/>
      <c r="Y56" s="87"/>
      <c r="Z56" s="87"/>
      <c r="AA56" s="87"/>
      <c r="AB56" s="87"/>
      <c r="AC56" s="87"/>
      <c r="AD56" s="87"/>
      <c r="AE56" s="87"/>
      <c r="AF56" s="87"/>
      <c r="AG56" s="87"/>
      <c r="AH56" s="87"/>
      <c r="AI56" s="87"/>
      <c r="AJ56" s="87"/>
      <c r="AK56" s="87"/>
      <c r="AL56" s="87"/>
      <c r="AM56" s="87"/>
      <c r="AN56" s="87"/>
      <c r="AO56" s="87"/>
      <c r="AP56" s="87"/>
      <c r="AQ56" s="87"/>
      <c r="AR56" s="87"/>
    </row>
    <row r="57" spans="1:94">
      <c r="C57" s="87"/>
      <c r="D57" s="87"/>
      <c r="E57" s="87"/>
      <c r="F57" s="87"/>
      <c r="G57" s="87"/>
      <c r="H57" s="87"/>
      <c r="I57" s="87"/>
      <c r="J57" s="87"/>
      <c r="K57" s="87"/>
      <c r="L57" s="87"/>
      <c r="M57" s="87"/>
      <c r="N57" s="87"/>
      <c r="O57" s="87"/>
      <c r="P57" s="87"/>
      <c r="Q57" s="87"/>
      <c r="R57" s="87"/>
      <c r="S57" s="87"/>
      <c r="T57" s="87"/>
      <c r="U57" s="87"/>
      <c r="V57" s="87"/>
      <c r="W57" s="87"/>
      <c r="X57" s="87"/>
      <c r="Y57" s="87"/>
      <c r="Z57" s="87"/>
      <c r="AA57" s="87"/>
      <c r="AB57" s="87"/>
      <c r="AC57" s="87"/>
      <c r="AD57" s="87"/>
      <c r="AE57" s="87"/>
      <c r="AF57" s="87"/>
      <c r="AG57" s="87"/>
      <c r="AH57" s="87"/>
      <c r="AI57" s="87"/>
      <c r="AJ57" s="87"/>
      <c r="AK57" s="87"/>
      <c r="AL57" s="87"/>
      <c r="AM57" s="87"/>
      <c r="AN57" s="87"/>
      <c r="AO57" s="87"/>
      <c r="AP57" s="87"/>
      <c r="AQ57" s="87"/>
      <c r="AR57" s="87"/>
    </row>
    <row r="58" spans="1:94" ht="156" customHeight="1">
      <c r="AF58" s="196"/>
      <c r="AG58" s="196"/>
      <c r="AH58" s="196"/>
      <c r="AI58" s="196"/>
      <c r="AJ58" s="196"/>
      <c r="AK58" s="196"/>
      <c r="AL58" s="196"/>
      <c r="AM58" s="196"/>
      <c r="AN58" s="196"/>
      <c r="AO58" s="196"/>
      <c r="AP58" s="196"/>
      <c r="AQ58" s="196"/>
      <c r="AR58" s="196"/>
      <c r="AS58" s="196"/>
      <c r="AT58" s="196"/>
      <c r="AU58" s="196"/>
      <c r="AV58" s="196"/>
      <c r="AW58" s="196"/>
      <c r="AX58" s="196"/>
      <c r="AY58" s="196"/>
      <c r="AZ58" s="196"/>
      <c r="BA58" s="196"/>
      <c r="BB58" s="196"/>
      <c r="BC58" s="196"/>
      <c r="BD58" s="196"/>
      <c r="BE58" s="196"/>
      <c r="BF58" s="196"/>
      <c r="BG58" s="196"/>
      <c r="BH58" s="196"/>
      <c r="BI58" s="196"/>
      <c r="BJ58" s="196"/>
      <c r="BK58" s="196"/>
      <c r="BL58" s="196"/>
      <c r="BM58" s="196"/>
      <c r="BN58" s="196"/>
      <c r="BO58" s="196"/>
      <c r="BP58" s="196"/>
      <c r="BQ58" s="196"/>
      <c r="BR58" s="196"/>
      <c r="BS58" s="196"/>
      <c r="BT58" s="196"/>
      <c r="BU58" s="196"/>
      <c r="BV58" s="196"/>
      <c r="BW58" s="196"/>
      <c r="BX58" s="196"/>
      <c r="BY58" s="196"/>
      <c r="BZ58" s="196"/>
      <c r="CA58" s="196"/>
      <c r="CB58" s="196"/>
      <c r="CC58" s="196"/>
      <c r="CD58" s="196"/>
      <c r="CE58" s="196"/>
      <c r="CF58" s="196"/>
      <c r="CG58" s="196"/>
      <c r="CH58" s="196"/>
      <c r="CI58" s="196"/>
      <c r="CJ58" s="196"/>
      <c r="CK58" s="196"/>
      <c r="CL58" s="196"/>
      <c r="CM58" s="196"/>
      <c r="CN58" s="196"/>
      <c r="CO58" s="196"/>
      <c r="CP58" s="196"/>
    </row>
    <row r="59" spans="1:94">
      <c r="AF59" s="196"/>
      <c r="AG59" s="196"/>
      <c r="AH59" s="196"/>
      <c r="AI59" s="196"/>
      <c r="AJ59" s="196"/>
      <c r="AK59" s="196"/>
      <c r="AL59" s="196"/>
      <c r="AM59" s="196"/>
      <c r="AN59" s="196"/>
      <c r="AO59" s="196"/>
      <c r="AP59" s="196"/>
      <c r="AQ59" s="196"/>
      <c r="AR59" s="196"/>
      <c r="AS59" s="196"/>
      <c r="AT59" s="196"/>
      <c r="AU59" s="196"/>
      <c r="AV59" s="196"/>
      <c r="AW59" s="196"/>
      <c r="AX59" s="196"/>
      <c r="AY59" s="196"/>
      <c r="AZ59" s="196"/>
      <c r="BA59" s="196"/>
      <c r="BB59" s="196"/>
      <c r="BC59" s="196"/>
      <c r="BD59" s="196"/>
      <c r="BE59" s="196"/>
      <c r="BF59" s="196"/>
      <c r="BG59" s="196"/>
      <c r="BH59" s="196"/>
      <c r="BI59" s="196"/>
      <c r="BJ59" s="196"/>
      <c r="BK59" s="196"/>
      <c r="BL59" s="196"/>
      <c r="BM59" s="196"/>
      <c r="BN59" s="196"/>
      <c r="BO59" s="196"/>
      <c r="BP59" s="196"/>
      <c r="BQ59" s="196"/>
      <c r="BR59" s="196"/>
      <c r="BS59" s="196"/>
      <c r="BT59" s="196"/>
      <c r="BU59" s="196"/>
      <c r="BV59" s="196"/>
      <c r="BW59" s="196"/>
      <c r="BX59" s="196"/>
      <c r="BY59" s="196"/>
      <c r="BZ59" s="196"/>
      <c r="CA59" s="196"/>
      <c r="CB59" s="196"/>
      <c r="CC59" s="196"/>
      <c r="CD59" s="196"/>
      <c r="CE59" s="196"/>
      <c r="CF59" s="196"/>
      <c r="CG59" s="196"/>
      <c r="CH59" s="196"/>
      <c r="CI59" s="196"/>
      <c r="CJ59" s="196"/>
      <c r="CK59" s="196"/>
      <c r="CL59" s="196"/>
      <c r="CM59" s="196"/>
      <c r="CN59" s="196"/>
      <c r="CO59" s="196"/>
      <c r="CP59" s="196"/>
    </row>
    <row r="60" spans="1:94" ht="14.25" customHeight="1">
      <c r="AF60" s="196"/>
      <c r="AG60" s="196"/>
      <c r="AH60" s="196"/>
      <c r="AI60" s="196"/>
      <c r="AJ60" s="196"/>
      <c r="AK60" s="196"/>
      <c r="AL60" s="196"/>
      <c r="AM60" s="196"/>
      <c r="AN60" s="196"/>
      <c r="AO60" s="196"/>
      <c r="AP60" s="196"/>
      <c r="AQ60" s="196"/>
      <c r="AR60" s="196"/>
      <c r="AS60" s="196"/>
      <c r="AT60" s="196"/>
      <c r="AU60" s="196"/>
      <c r="AV60" s="196"/>
      <c r="AW60" s="196"/>
      <c r="AX60" s="196"/>
      <c r="AY60" s="196"/>
      <c r="AZ60" s="196"/>
      <c r="BA60" s="196"/>
      <c r="BB60" s="196"/>
      <c r="BC60" s="196"/>
      <c r="BD60" s="196"/>
      <c r="BE60" s="196"/>
      <c r="BF60" s="196"/>
      <c r="BG60" s="196"/>
      <c r="BH60" s="196"/>
      <c r="BI60" s="196"/>
      <c r="BJ60" s="196"/>
      <c r="BK60" s="196"/>
      <c r="BL60" s="196"/>
      <c r="BM60" s="196"/>
      <c r="BN60" s="196"/>
      <c r="BO60" s="196"/>
      <c r="BP60" s="196"/>
      <c r="BQ60" s="196"/>
      <c r="BR60" s="196"/>
      <c r="BS60" s="196"/>
      <c r="BT60" s="196"/>
      <c r="BU60" s="196"/>
      <c r="BV60" s="196"/>
      <c r="BW60" s="196"/>
      <c r="BX60" s="196"/>
      <c r="BY60" s="196"/>
      <c r="BZ60" s="196"/>
      <c r="CA60" s="196"/>
      <c r="CB60" s="196"/>
      <c r="CC60" s="196"/>
      <c r="CD60" s="196"/>
      <c r="CE60" s="196"/>
      <c r="CF60" s="196"/>
      <c r="CG60" s="196"/>
      <c r="CH60" s="196"/>
      <c r="CI60" s="196"/>
      <c r="CJ60" s="196"/>
      <c r="CK60" s="196"/>
      <c r="CL60" s="196"/>
      <c r="CM60" s="196"/>
      <c r="CN60" s="196"/>
      <c r="CO60" s="196"/>
      <c r="CP60" s="196"/>
    </row>
    <row r="61" spans="1:94" ht="14.25" customHeight="1">
      <c r="AF61" s="196"/>
      <c r="AG61" s="196"/>
      <c r="AH61" s="196"/>
      <c r="AI61" s="196"/>
      <c r="AJ61" s="196"/>
      <c r="AK61" s="196"/>
      <c r="AL61" s="196"/>
      <c r="AM61" s="196"/>
      <c r="AN61" s="196"/>
      <c r="AO61" s="196"/>
      <c r="AP61" s="196"/>
      <c r="AQ61" s="196"/>
      <c r="AR61" s="196"/>
      <c r="AS61" s="196"/>
      <c r="AT61" s="196"/>
      <c r="AU61" s="196"/>
      <c r="AV61" s="196"/>
      <c r="AW61" s="196"/>
      <c r="AX61" s="196"/>
      <c r="AY61" s="196"/>
      <c r="AZ61" s="196"/>
      <c r="BA61" s="196"/>
      <c r="BB61" s="196"/>
      <c r="BC61" s="196"/>
      <c r="BD61" s="196"/>
      <c r="BE61" s="196"/>
      <c r="BF61" s="196"/>
      <c r="BG61" s="196"/>
      <c r="BH61" s="196"/>
      <c r="BI61" s="196"/>
      <c r="BJ61" s="196"/>
      <c r="BK61" s="196"/>
      <c r="BL61" s="196"/>
      <c r="BM61" s="196"/>
      <c r="BN61" s="196"/>
      <c r="BO61" s="196"/>
      <c r="BP61" s="196"/>
      <c r="BQ61" s="196"/>
      <c r="BR61" s="196"/>
      <c r="BS61" s="196"/>
      <c r="BT61" s="196"/>
      <c r="BU61" s="196"/>
      <c r="BV61" s="196"/>
      <c r="BW61" s="196"/>
      <c r="BX61" s="196"/>
      <c r="BY61" s="196"/>
      <c r="BZ61" s="196"/>
      <c r="CA61" s="196"/>
      <c r="CB61" s="196"/>
      <c r="CC61" s="196"/>
      <c r="CD61" s="196"/>
      <c r="CE61" s="196"/>
      <c r="CF61" s="196"/>
      <c r="CG61" s="196"/>
      <c r="CH61" s="196"/>
      <c r="CI61" s="196"/>
      <c r="CJ61" s="196"/>
      <c r="CK61" s="196"/>
      <c r="CL61" s="196"/>
      <c r="CM61" s="196"/>
      <c r="CN61" s="196"/>
      <c r="CO61" s="196"/>
      <c r="CP61" s="196"/>
    </row>
    <row r="62" spans="1:94">
      <c r="AF62" s="196"/>
      <c r="AG62" s="196"/>
      <c r="AH62" s="196"/>
      <c r="AI62" s="196"/>
      <c r="AJ62" s="196"/>
      <c r="AK62" s="196"/>
      <c r="AL62" s="196"/>
      <c r="AM62" s="196"/>
      <c r="AN62" s="196"/>
      <c r="AO62" s="196"/>
      <c r="AP62" s="196"/>
      <c r="AQ62" s="196"/>
      <c r="AR62" s="196"/>
      <c r="AS62" s="196"/>
      <c r="AT62" s="196"/>
      <c r="AU62" s="196"/>
      <c r="AV62" s="196"/>
      <c r="AW62" s="196"/>
      <c r="AX62" s="196"/>
      <c r="AY62" s="196"/>
      <c r="AZ62" s="196"/>
      <c r="BA62" s="196"/>
      <c r="BB62" s="196"/>
      <c r="BC62" s="196"/>
      <c r="BD62" s="196"/>
      <c r="BE62" s="196"/>
      <c r="BF62" s="196"/>
      <c r="BG62" s="196"/>
      <c r="BH62" s="196"/>
      <c r="BI62" s="196"/>
      <c r="BJ62" s="196"/>
      <c r="BK62" s="196"/>
      <c r="BL62" s="196"/>
      <c r="BM62" s="196"/>
      <c r="BN62" s="196"/>
      <c r="BO62" s="196"/>
      <c r="BP62" s="196"/>
      <c r="BQ62" s="196"/>
      <c r="BR62" s="196"/>
      <c r="BS62" s="196"/>
      <c r="BT62" s="196"/>
      <c r="BU62" s="196"/>
      <c r="BV62" s="196"/>
      <c r="BW62" s="196"/>
      <c r="BX62" s="196"/>
      <c r="BY62" s="196"/>
      <c r="BZ62" s="196"/>
      <c r="CA62" s="196"/>
      <c r="CB62" s="196"/>
      <c r="CC62" s="196"/>
      <c r="CD62" s="196"/>
      <c r="CE62" s="196"/>
      <c r="CF62" s="196"/>
      <c r="CG62" s="196"/>
      <c r="CH62" s="196"/>
      <c r="CI62" s="196"/>
      <c r="CJ62" s="196"/>
      <c r="CK62" s="196"/>
      <c r="CL62" s="196"/>
      <c r="CM62" s="196"/>
      <c r="CN62" s="196"/>
      <c r="CO62" s="196"/>
      <c r="CP62" s="196"/>
    </row>
    <row r="63" spans="1:94">
      <c r="AF63" s="196"/>
      <c r="AG63" s="196"/>
      <c r="AH63" s="196"/>
      <c r="AI63" s="196"/>
      <c r="AJ63" s="196"/>
      <c r="AK63" s="196"/>
      <c r="AL63" s="196"/>
      <c r="AM63" s="196"/>
      <c r="AN63" s="196"/>
      <c r="AO63" s="196"/>
      <c r="AP63" s="196"/>
      <c r="AQ63" s="196"/>
      <c r="AR63" s="196"/>
      <c r="AS63" s="196"/>
      <c r="AT63" s="196"/>
      <c r="AU63" s="196"/>
      <c r="AV63" s="196"/>
      <c r="AW63" s="196"/>
      <c r="AX63" s="196"/>
      <c r="AY63" s="196"/>
      <c r="AZ63" s="196"/>
      <c r="BA63" s="196"/>
      <c r="BB63" s="196"/>
      <c r="BC63" s="196"/>
      <c r="BD63" s="196"/>
      <c r="BE63" s="196"/>
      <c r="BF63" s="196"/>
      <c r="BG63" s="196"/>
      <c r="BH63" s="196"/>
      <c r="BI63" s="196"/>
      <c r="BJ63" s="196"/>
      <c r="BK63" s="196"/>
      <c r="BL63" s="196"/>
      <c r="BM63" s="196"/>
      <c r="BN63" s="196"/>
      <c r="BO63" s="196"/>
      <c r="BP63" s="196"/>
      <c r="BQ63" s="196"/>
      <c r="BR63" s="196"/>
      <c r="BS63" s="196"/>
      <c r="BT63" s="196"/>
      <c r="BU63" s="196"/>
      <c r="BV63" s="196"/>
      <c r="BW63" s="196"/>
      <c r="BX63" s="196"/>
      <c r="BY63" s="196"/>
      <c r="BZ63" s="196"/>
      <c r="CA63" s="196"/>
      <c r="CB63" s="196"/>
      <c r="CC63" s="196"/>
      <c r="CD63" s="196"/>
      <c r="CE63" s="196"/>
      <c r="CF63" s="196"/>
      <c r="CG63" s="196"/>
      <c r="CH63" s="196"/>
      <c r="CI63" s="196"/>
      <c r="CJ63" s="196"/>
      <c r="CK63" s="196"/>
      <c r="CL63" s="196"/>
      <c r="CM63" s="196"/>
      <c r="CN63" s="196"/>
      <c r="CO63" s="196"/>
      <c r="CP63" s="196"/>
    </row>
    <row r="64" spans="1:94">
      <c r="AF64" s="196"/>
      <c r="AG64" s="196"/>
      <c r="AH64" s="196"/>
      <c r="AI64" s="196"/>
      <c r="AJ64" s="196"/>
      <c r="AK64" s="196"/>
      <c r="AL64" s="196"/>
      <c r="AM64" s="196"/>
      <c r="AN64" s="196"/>
      <c r="AO64" s="196"/>
      <c r="AP64" s="196"/>
      <c r="AQ64" s="196"/>
      <c r="AR64" s="196"/>
      <c r="AS64" s="196"/>
      <c r="AT64" s="196"/>
      <c r="AU64" s="196"/>
      <c r="AV64" s="196"/>
      <c r="AW64" s="196"/>
      <c r="AX64" s="196"/>
      <c r="AY64" s="196"/>
      <c r="AZ64" s="196"/>
      <c r="BA64" s="196"/>
      <c r="BB64" s="196"/>
      <c r="BC64" s="196"/>
      <c r="BD64" s="196"/>
      <c r="BE64" s="196"/>
      <c r="BF64" s="196"/>
      <c r="BG64" s="196"/>
      <c r="BH64" s="196"/>
      <c r="BI64" s="196"/>
      <c r="BJ64" s="196"/>
      <c r="BK64" s="196"/>
      <c r="BL64" s="196"/>
      <c r="BM64" s="196"/>
      <c r="BN64" s="196"/>
      <c r="BO64" s="196"/>
      <c r="BP64" s="196"/>
      <c r="BQ64" s="196"/>
      <c r="BR64" s="196"/>
      <c r="BS64" s="196"/>
      <c r="BT64" s="196"/>
      <c r="BU64" s="196"/>
      <c r="BV64" s="196"/>
      <c r="BW64" s="196"/>
      <c r="BX64" s="196"/>
      <c r="BY64" s="196"/>
      <c r="BZ64" s="196"/>
      <c r="CA64" s="196"/>
      <c r="CB64" s="196"/>
      <c r="CC64" s="196"/>
      <c r="CD64" s="196"/>
      <c r="CE64" s="196"/>
      <c r="CF64" s="196"/>
      <c r="CG64" s="196"/>
      <c r="CH64" s="196"/>
      <c r="CI64" s="196"/>
      <c r="CJ64" s="196"/>
      <c r="CK64" s="196"/>
      <c r="CL64" s="196"/>
      <c r="CM64" s="196"/>
      <c r="CN64" s="196"/>
      <c r="CO64" s="196"/>
      <c r="CP64" s="196"/>
    </row>
    <row r="65" spans="32:94">
      <c r="AF65" s="196"/>
      <c r="AG65" s="196"/>
      <c r="AH65" s="196"/>
      <c r="AI65" s="196"/>
      <c r="AJ65" s="196"/>
      <c r="AK65" s="196"/>
      <c r="AL65" s="196"/>
      <c r="AM65" s="196"/>
      <c r="AN65" s="196"/>
      <c r="AO65" s="196"/>
      <c r="AP65" s="196"/>
      <c r="AQ65" s="196"/>
      <c r="AR65" s="196"/>
      <c r="AS65" s="196"/>
      <c r="AT65" s="196"/>
      <c r="AU65" s="196"/>
      <c r="AV65" s="196"/>
      <c r="AW65" s="196"/>
      <c r="AX65" s="196"/>
      <c r="AY65" s="196"/>
      <c r="AZ65" s="196"/>
      <c r="BA65" s="196"/>
      <c r="BB65" s="196"/>
      <c r="BC65" s="196"/>
      <c r="BD65" s="196"/>
      <c r="BE65" s="196"/>
      <c r="BF65" s="196"/>
      <c r="BG65" s="196"/>
      <c r="BH65" s="196"/>
      <c r="BI65" s="196"/>
      <c r="BJ65" s="196"/>
      <c r="BK65" s="196"/>
      <c r="BL65" s="196"/>
      <c r="BM65" s="196"/>
      <c r="BN65" s="196"/>
      <c r="BO65" s="196"/>
      <c r="BP65" s="196"/>
      <c r="BQ65" s="196"/>
      <c r="BR65" s="196"/>
      <c r="BS65" s="196"/>
      <c r="BT65" s="196"/>
      <c r="BU65" s="196"/>
      <c r="BV65" s="196"/>
      <c r="BW65" s="196"/>
      <c r="BX65" s="196"/>
      <c r="BY65" s="196"/>
      <c r="BZ65" s="196"/>
      <c r="CA65" s="196"/>
      <c r="CB65" s="196"/>
      <c r="CC65" s="196"/>
      <c r="CD65" s="196"/>
      <c r="CE65" s="196"/>
      <c r="CF65" s="196"/>
      <c r="CG65" s="196"/>
      <c r="CH65" s="196"/>
      <c r="CI65" s="196"/>
      <c r="CJ65" s="196"/>
      <c r="CK65" s="196"/>
      <c r="CL65" s="196"/>
      <c r="CM65" s="196"/>
      <c r="CN65" s="196"/>
      <c r="CO65" s="196"/>
      <c r="CP65" s="196"/>
    </row>
    <row r="1048576" spans="68:70" ht="13.8">
      <c r="BP1048576" s="1166"/>
      <c r="BQ1048576" s="1167"/>
      <c r="BR1048576" s="1168"/>
    </row>
  </sheetData>
  <mergeCells count="484">
    <mergeCell ref="BG51:BM51"/>
    <mergeCell ref="BN51:CB52"/>
    <mergeCell ref="BG52:BM52"/>
    <mergeCell ref="BP1048576:BR1048576"/>
    <mergeCell ref="BG44:CB44"/>
    <mergeCell ref="C45:BE45"/>
    <mergeCell ref="BG45:CB45"/>
    <mergeCell ref="CQ45:DK45"/>
    <mergeCell ref="C46:BE52"/>
    <mergeCell ref="BG46:CB46"/>
    <mergeCell ref="CQ46:DK46"/>
    <mergeCell ref="BG47:CB47"/>
    <mergeCell ref="BG48:CB48"/>
    <mergeCell ref="BG50:CB50"/>
    <mergeCell ref="BG42:CB42"/>
    <mergeCell ref="C43:BE43"/>
    <mergeCell ref="BG43:CB43"/>
    <mergeCell ref="BH41:BJ41"/>
    <mergeCell ref="BK41:BL41"/>
    <mergeCell ref="BM41:BN41"/>
    <mergeCell ref="BO41:BP41"/>
    <mergeCell ref="BQ41:BR41"/>
    <mergeCell ref="BS41:BT41"/>
    <mergeCell ref="AJ39:AQ39"/>
    <mergeCell ref="AT39:BG39"/>
    <mergeCell ref="BH39:BJ39"/>
    <mergeCell ref="BK39:BL39"/>
    <mergeCell ref="BX40:BY40"/>
    <mergeCell ref="BZ40:CB40"/>
    <mergeCell ref="C41:AA41"/>
    <mergeCell ref="AB41:AC41"/>
    <mergeCell ref="AD41:AE41"/>
    <mergeCell ref="AF41:AG41"/>
    <mergeCell ref="AH41:AI41"/>
    <mergeCell ref="AJ41:AM41"/>
    <mergeCell ref="AN41:AQ41"/>
    <mergeCell ref="AT41:BG41"/>
    <mergeCell ref="BK40:BL40"/>
    <mergeCell ref="BM40:BN40"/>
    <mergeCell ref="BO40:BP40"/>
    <mergeCell ref="BQ40:BR40"/>
    <mergeCell ref="BS40:BT40"/>
    <mergeCell ref="BU40:BW40"/>
    <mergeCell ref="BU41:BW41"/>
    <mergeCell ref="BX41:BY41"/>
    <mergeCell ref="BZ41:CB41"/>
    <mergeCell ref="BZ38:CB38"/>
    <mergeCell ref="BQ37:BR37"/>
    <mergeCell ref="BS37:BT37"/>
    <mergeCell ref="BU37:BW37"/>
    <mergeCell ref="BX37:BY37"/>
    <mergeCell ref="BZ37:CB37"/>
    <mergeCell ref="BZ39:CB39"/>
    <mergeCell ref="C40:AA40"/>
    <mergeCell ref="AB40:AC40"/>
    <mergeCell ref="AD40:AE40"/>
    <mergeCell ref="AF40:AG40"/>
    <mergeCell ref="AH40:AI40"/>
    <mergeCell ref="AJ40:AM40"/>
    <mergeCell ref="AN40:AQ40"/>
    <mergeCell ref="AT40:BG40"/>
    <mergeCell ref="BH40:BJ40"/>
    <mergeCell ref="BM39:BN39"/>
    <mergeCell ref="BO39:BP39"/>
    <mergeCell ref="BQ39:BR39"/>
    <mergeCell ref="BS39:BT39"/>
    <mergeCell ref="BU39:BW39"/>
    <mergeCell ref="BX39:BY39"/>
    <mergeCell ref="C39:AA39"/>
    <mergeCell ref="AB39:AI39"/>
    <mergeCell ref="C38:AQ38"/>
    <mergeCell ref="AT38:BG38"/>
    <mergeCell ref="BH38:BJ38"/>
    <mergeCell ref="BK38:BL38"/>
    <mergeCell ref="BM38:BN38"/>
    <mergeCell ref="BQ36:BR36"/>
    <mergeCell ref="BS36:BT36"/>
    <mergeCell ref="BU36:BW36"/>
    <mergeCell ref="BX36:BY36"/>
    <mergeCell ref="C36:AQ37"/>
    <mergeCell ref="BO38:BP38"/>
    <mergeCell ref="BQ38:BR38"/>
    <mergeCell ref="BS38:BT38"/>
    <mergeCell ref="BU38:BW38"/>
    <mergeCell ref="BX38:BY38"/>
    <mergeCell ref="BQ33:BR33"/>
    <mergeCell ref="BS33:BT33"/>
    <mergeCell ref="BZ36:CB36"/>
    <mergeCell ref="AT37:BG37"/>
    <mergeCell ref="BH37:BJ37"/>
    <mergeCell ref="BK37:BL37"/>
    <mergeCell ref="BM37:BN37"/>
    <mergeCell ref="BO37:BP37"/>
    <mergeCell ref="AT35:BG35"/>
    <mergeCell ref="BH35:BL35"/>
    <mergeCell ref="BM35:BT35"/>
    <mergeCell ref="BU35:CB35"/>
    <mergeCell ref="AT36:BG36"/>
    <mergeCell ref="BH36:BJ36"/>
    <mergeCell ref="BK36:BL36"/>
    <mergeCell ref="BM36:BN36"/>
    <mergeCell ref="BO36:BP36"/>
    <mergeCell ref="AO31:AQ34"/>
    <mergeCell ref="AT31:BG31"/>
    <mergeCell ref="BH31:BJ31"/>
    <mergeCell ref="BK31:BL31"/>
    <mergeCell ref="BO32:BP32"/>
    <mergeCell ref="BQ32:BR32"/>
    <mergeCell ref="BS32:BT32"/>
    <mergeCell ref="BU32:BW32"/>
    <mergeCell ref="BX32:BY32"/>
    <mergeCell ref="AT34:CB34"/>
    <mergeCell ref="BH33:BJ33"/>
    <mergeCell ref="BK33:BL33"/>
    <mergeCell ref="BM33:BN33"/>
    <mergeCell ref="BO33:BP33"/>
    <mergeCell ref="AT33:BG33"/>
    <mergeCell ref="BZ32:CB32"/>
    <mergeCell ref="BQ31:BR31"/>
    <mergeCell ref="BS31:BT31"/>
    <mergeCell ref="BU31:BW31"/>
    <mergeCell ref="BX31:BY31"/>
    <mergeCell ref="BZ31:CB31"/>
    <mergeCell ref="BU33:BW33"/>
    <mergeCell ref="BX33:BY33"/>
    <mergeCell ref="BZ33:CB33"/>
    <mergeCell ref="AF31:AH34"/>
    <mergeCell ref="AI31:AJ34"/>
    <mergeCell ref="AK31:AM34"/>
    <mergeCell ref="AN31:AN34"/>
    <mergeCell ref="I32:J32"/>
    <mergeCell ref="K32:L32"/>
    <mergeCell ref="M32:O32"/>
    <mergeCell ref="P32:Q32"/>
    <mergeCell ref="R32:T32"/>
    <mergeCell ref="I34:J34"/>
    <mergeCell ref="K34:L34"/>
    <mergeCell ref="M34:O34"/>
    <mergeCell ref="P34:Q34"/>
    <mergeCell ref="R34:T34"/>
    <mergeCell ref="I33:J33"/>
    <mergeCell ref="K33:L33"/>
    <mergeCell ref="M33:O33"/>
    <mergeCell ref="P33:Q33"/>
    <mergeCell ref="R33:T33"/>
    <mergeCell ref="BZ30:CB30"/>
    <mergeCell ref="C31:E34"/>
    <mergeCell ref="F31:H34"/>
    <mergeCell ref="I31:J31"/>
    <mergeCell ref="K31:L31"/>
    <mergeCell ref="M31:O31"/>
    <mergeCell ref="P31:Q31"/>
    <mergeCell ref="R31:T31"/>
    <mergeCell ref="U31:W34"/>
    <mergeCell ref="X31:Z34"/>
    <mergeCell ref="BM30:BN30"/>
    <mergeCell ref="BO30:BP30"/>
    <mergeCell ref="BQ30:BR30"/>
    <mergeCell ref="BS30:BT30"/>
    <mergeCell ref="BU30:BW30"/>
    <mergeCell ref="BX30:BY30"/>
    <mergeCell ref="BM31:BN31"/>
    <mergeCell ref="BO31:BP31"/>
    <mergeCell ref="AT32:BG32"/>
    <mergeCell ref="BH32:BJ32"/>
    <mergeCell ref="BK32:BL32"/>
    <mergeCell ref="BM32:BN32"/>
    <mergeCell ref="AA31:AC34"/>
    <mergeCell ref="AD31:AE34"/>
    <mergeCell ref="BQ29:BR29"/>
    <mergeCell ref="BS29:BT29"/>
    <mergeCell ref="BU29:BW29"/>
    <mergeCell ref="I29:J29"/>
    <mergeCell ref="K29:L29"/>
    <mergeCell ref="M29:O29"/>
    <mergeCell ref="P29:Q29"/>
    <mergeCell ref="R29:T29"/>
    <mergeCell ref="AT29:BG29"/>
    <mergeCell ref="M30:O30"/>
    <mergeCell ref="P30:Q30"/>
    <mergeCell ref="R30:T30"/>
    <mergeCell ref="AT30:BG30"/>
    <mergeCell ref="BH30:BJ30"/>
    <mergeCell ref="BK30:BL30"/>
    <mergeCell ref="BK29:BL29"/>
    <mergeCell ref="BM29:BN29"/>
    <mergeCell ref="BO29:BP29"/>
    <mergeCell ref="BM28:BN28"/>
    <mergeCell ref="BH29:BJ29"/>
    <mergeCell ref="BO28:BP28"/>
    <mergeCell ref="BQ28:BR28"/>
    <mergeCell ref="BS28:BT28"/>
    <mergeCell ref="BU28:BW28"/>
    <mergeCell ref="BX28:BY28"/>
    <mergeCell ref="BZ28:CB28"/>
    <mergeCell ref="I28:J28"/>
    <mergeCell ref="K28:L28"/>
    <mergeCell ref="M28:O28"/>
    <mergeCell ref="P28:Q28"/>
    <mergeCell ref="R28:T28"/>
    <mergeCell ref="AT28:BG28"/>
    <mergeCell ref="X27:Z30"/>
    <mergeCell ref="AA27:AC30"/>
    <mergeCell ref="AD27:AE30"/>
    <mergeCell ref="AF27:AH30"/>
    <mergeCell ref="AI27:AJ30"/>
    <mergeCell ref="AK27:AM30"/>
    <mergeCell ref="BX29:BY29"/>
    <mergeCell ref="BZ29:CB29"/>
    <mergeCell ref="I30:J30"/>
    <mergeCell ref="K30:L30"/>
    <mergeCell ref="BM26:BT26"/>
    <mergeCell ref="BU26:CB26"/>
    <mergeCell ref="C27:E30"/>
    <mergeCell ref="F27:H30"/>
    <mergeCell ref="I27:J27"/>
    <mergeCell ref="K27:L27"/>
    <mergeCell ref="M27:O27"/>
    <mergeCell ref="P27:Q27"/>
    <mergeCell ref="R27:T27"/>
    <mergeCell ref="U27:W30"/>
    <mergeCell ref="BO27:BP27"/>
    <mergeCell ref="BQ27:BR27"/>
    <mergeCell ref="BS27:BT27"/>
    <mergeCell ref="BU27:BW27"/>
    <mergeCell ref="BX27:BY27"/>
    <mergeCell ref="BZ27:CB27"/>
    <mergeCell ref="AN27:AN30"/>
    <mergeCell ref="AO27:AQ30"/>
    <mergeCell ref="AT27:BG27"/>
    <mergeCell ref="BH27:BJ27"/>
    <mergeCell ref="BK27:BL27"/>
    <mergeCell ref="BM27:BN27"/>
    <mergeCell ref="BH28:BJ28"/>
    <mergeCell ref="BK28:BL28"/>
    <mergeCell ref="BZ24:CB24"/>
    <mergeCell ref="I25:J25"/>
    <mergeCell ref="K25:L25"/>
    <mergeCell ref="M25:O25"/>
    <mergeCell ref="P25:Q25"/>
    <mergeCell ref="R25:T25"/>
    <mergeCell ref="AT25:CB25"/>
    <mergeCell ref="BM24:BN24"/>
    <mergeCell ref="BO24:BP24"/>
    <mergeCell ref="BQ24:BR24"/>
    <mergeCell ref="BS24:BT24"/>
    <mergeCell ref="BU24:BW24"/>
    <mergeCell ref="BX24:BY24"/>
    <mergeCell ref="BX23:BY23"/>
    <mergeCell ref="BZ23:CB23"/>
    <mergeCell ref="I24:J24"/>
    <mergeCell ref="K24:L24"/>
    <mergeCell ref="M24:O24"/>
    <mergeCell ref="P24:Q24"/>
    <mergeCell ref="R24:T24"/>
    <mergeCell ref="AT24:BG24"/>
    <mergeCell ref="BH24:BJ24"/>
    <mergeCell ref="BK24:BL24"/>
    <mergeCell ref="BK23:BL23"/>
    <mergeCell ref="BM23:BN23"/>
    <mergeCell ref="BO23:BP23"/>
    <mergeCell ref="BQ23:BR23"/>
    <mergeCell ref="BS23:BT23"/>
    <mergeCell ref="BU23:BW23"/>
    <mergeCell ref="AI23:AJ26"/>
    <mergeCell ref="AK23:AM26"/>
    <mergeCell ref="AN23:AN26"/>
    <mergeCell ref="AO23:AQ26"/>
    <mergeCell ref="AT23:BG23"/>
    <mergeCell ref="BH23:BJ23"/>
    <mergeCell ref="AT26:BG26"/>
    <mergeCell ref="BH26:BL26"/>
    <mergeCell ref="R23:T23"/>
    <mergeCell ref="U23:W26"/>
    <mergeCell ref="X23:Z26"/>
    <mergeCell ref="AA23:AC26"/>
    <mergeCell ref="AD23:AE26"/>
    <mergeCell ref="AF23:AH26"/>
    <mergeCell ref="R26:T26"/>
    <mergeCell ref="C23:E26"/>
    <mergeCell ref="F23:H26"/>
    <mergeCell ref="I23:J23"/>
    <mergeCell ref="K23:L23"/>
    <mergeCell ref="M23:O23"/>
    <mergeCell ref="P23:Q23"/>
    <mergeCell ref="I26:J26"/>
    <mergeCell ref="K26:L26"/>
    <mergeCell ref="M26:O26"/>
    <mergeCell ref="P26:Q26"/>
    <mergeCell ref="BO22:BP22"/>
    <mergeCell ref="BQ22:BR22"/>
    <mergeCell ref="BS22:BT22"/>
    <mergeCell ref="BU22:BW22"/>
    <mergeCell ref="BX22:BY22"/>
    <mergeCell ref="BZ22:CB22"/>
    <mergeCell ref="BZ21:CB21"/>
    <mergeCell ref="I22:J22"/>
    <mergeCell ref="K22:L22"/>
    <mergeCell ref="M22:O22"/>
    <mergeCell ref="P22:Q22"/>
    <mergeCell ref="R22:T22"/>
    <mergeCell ref="AT22:BG22"/>
    <mergeCell ref="BH22:BJ22"/>
    <mergeCell ref="BK22:BL22"/>
    <mergeCell ref="BM22:BN22"/>
    <mergeCell ref="BM21:BN21"/>
    <mergeCell ref="BO21:BP21"/>
    <mergeCell ref="BQ21:BR21"/>
    <mergeCell ref="BS21:BT21"/>
    <mergeCell ref="BU21:BW21"/>
    <mergeCell ref="BX21:BY21"/>
    <mergeCell ref="I21:J21"/>
    <mergeCell ref="K21:L21"/>
    <mergeCell ref="AK19:AM22"/>
    <mergeCell ref="AN19:AN22"/>
    <mergeCell ref="AO19:AQ22"/>
    <mergeCell ref="AT19:BG19"/>
    <mergeCell ref="BH19:BJ19"/>
    <mergeCell ref="BK19:BL19"/>
    <mergeCell ref="BH21:BJ21"/>
    <mergeCell ref="M21:O21"/>
    <mergeCell ref="P21:Q21"/>
    <mergeCell ref="R21:T21"/>
    <mergeCell ref="AT21:BG21"/>
    <mergeCell ref="BK21:BL21"/>
    <mergeCell ref="U19:W22"/>
    <mergeCell ref="X19:Z22"/>
    <mergeCell ref="AA19:AC22"/>
    <mergeCell ref="AD19:AE22"/>
    <mergeCell ref="AF19:AH22"/>
    <mergeCell ref="AI19:AJ22"/>
    <mergeCell ref="BH20:BJ20"/>
    <mergeCell ref="BK20:BL20"/>
    <mergeCell ref="BM20:BN20"/>
    <mergeCell ref="BM19:BN19"/>
    <mergeCell ref="BO19:BP19"/>
    <mergeCell ref="BQ19:BR19"/>
    <mergeCell ref="BS19:BT19"/>
    <mergeCell ref="BU19:BW19"/>
    <mergeCell ref="BX19:BY19"/>
    <mergeCell ref="BO20:BP20"/>
    <mergeCell ref="BQ20:BR20"/>
    <mergeCell ref="BS20:BT20"/>
    <mergeCell ref="BU20:BW20"/>
    <mergeCell ref="BX20:BY20"/>
    <mergeCell ref="BH18:BL18"/>
    <mergeCell ref="BM18:BT18"/>
    <mergeCell ref="BU18:CB18"/>
    <mergeCell ref="C19:E22"/>
    <mergeCell ref="F19:H22"/>
    <mergeCell ref="I19:J19"/>
    <mergeCell ref="K19:L19"/>
    <mergeCell ref="M19:O19"/>
    <mergeCell ref="P19:Q19"/>
    <mergeCell ref="R19:T19"/>
    <mergeCell ref="C18:E18"/>
    <mergeCell ref="F18:H18"/>
    <mergeCell ref="I18:Z18"/>
    <mergeCell ref="AA18:AJ18"/>
    <mergeCell ref="AK18:AQ18"/>
    <mergeCell ref="AT18:BG18"/>
    <mergeCell ref="BZ20:CB20"/>
    <mergeCell ref="BZ19:CB19"/>
    <mergeCell ref="I20:J20"/>
    <mergeCell ref="K20:L20"/>
    <mergeCell ref="M20:O20"/>
    <mergeCell ref="P20:Q20"/>
    <mergeCell ref="R20:T20"/>
    <mergeCell ref="AT20:BG20"/>
    <mergeCell ref="CS15:DQ15"/>
    <mergeCell ref="C16:O16"/>
    <mergeCell ref="P16:AQ16"/>
    <mergeCell ref="AT16:CB16"/>
    <mergeCell ref="E17:AQ17"/>
    <mergeCell ref="AT17:CB17"/>
    <mergeCell ref="AT14:AX14"/>
    <mergeCell ref="AY14:BC14"/>
    <mergeCell ref="BD14:BH14"/>
    <mergeCell ref="BI14:BM14"/>
    <mergeCell ref="BN14:BR14"/>
    <mergeCell ref="BS14:BW14"/>
    <mergeCell ref="BS13:BW13"/>
    <mergeCell ref="BX13:CB13"/>
    <mergeCell ref="C14:T14"/>
    <mergeCell ref="U14:Y14"/>
    <mergeCell ref="Z14:AD14"/>
    <mergeCell ref="AE14:AI14"/>
    <mergeCell ref="AJ14:AN14"/>
    <mergeCell ref="AO14:AS14"/>
    <mergeCell ref="BX14:CB14"/>
    <mergeCell ref="C12:T12"/>
    <mergeCell ref="U12:Y12"/>
    <mergeCell ref="Z12:AD12"/>
    <mergeCell ref="AE12:AI12"/>
    <mergeCell ref="AJ12:AN12"/>
    <mergeCell ref="AO12:AS12"/>
    <mergeCell ref="BX12:CB12"/>
    <mergeCell ref="C13:T13"/>
    <mergeCell ref="U13:Y13"/>
    <mergeCell ref="Z13:AD13"/>
    <mergeCell ref="AE13:AI13"/>
    <mergeCell ref="AJ13:AN13"/>
    <mergeCell ref="AO13:AS13"/>
    <mergeCell ref="AT13:AX13"/>
    <mergeCell ref="AY13:BC13"/>
    <mergeCell ref="BD13:BH13"/>
    <mergeCell ref="AT12:AX12"/>
    <mergeCell ref="AY12:BC12"/>
    <mergeCell ref="BD12:BH12"/>
    <mergeCell ref="BI12:BM12"/>
    <mergeCell ref="BN12:BR12"/>
    <mergeCell ref="BS12:BW12"/>
    <mergeCell ref="BI13:BM13"/>
    <mergeCell ref="BN13:BR13"/>
    <mergeCell ref="BX10:CB10"/>
    <mergeCell ref="C11:T11"/>
    <mergeCell ref="U11:Y11"/>
    <mergeCell ref="Z11:AD11"/>
    <mergeCell ref="AE11:AI11"/>
    <mergeCell ref="AJ11:AN11"/>
    <mergeCell ref="AO11:AS11"/>
    <mergeCell ref="AT11:AX11"/>
    <mergeCell ref="AY11:BC11"/>
    <mergeCell ref="BD11:BH11"/>
    <mergeCell ref="AT10:AX10"/>
    <mergeCell ref="AY10:BC10"/>
    <mergeCell ref="BD10:BH10"/>
    <mergeCell ref="BI10:BM10"/>
    <mergeCell ref="BN10:BR10"/>
    <mergeCell ref="BS10:BW10"/>
    <mergeCell ref="BI11:BM11"/>
    <mergeCell ref="BN11:BR11"/>
    <mergeCell ref="BS11:BW11"/>
    <mergeCell ref="BX11:CB11"/>
    <mergeCell ref="C10:T10"/>
    <mergeCell ref="U10:Y10"/>
    <mergeCell ref="Z10:AD10"/>
    <mergeCell ref="AE10:AI10"/>
    <mergeCell ref="AJ10:AN10"/>
    <mergeCell ref="AO10:AS10"/>
    <mergeCell ref="AY9:BA9"/>
    <mergeCell ref="BB9:BC9"/>
    <mergeCell ref="BD9:BF9"/>
    <mergeCell ref="AE9:AI9"/>
    <mergeCell ref="AJ9:AL9"/>
    <mergeCell ref="AM9:AN9"/>
    <mergeCell ref="AO9:AQ9"/>
    <mergeCell ref="AR9:AS9"/>
    <mergeCell ref="AT9:AX9"/>
    <mergeCell ref="C7:M7"/>
    <mergeCell ref="N7:AD7"/>
    <mergeCell ref="AE7:AL7"/>
    <mergeCell ref="AM7:BC7"/>
    <mergeCell ref="C8:CB8"/>
    <mergeCell ref="C9:T9"/>
    <mergeCell ref="U9:W9"/>
    <mergeCell ref="X9:Y9"/>
    <mergeCell ref="Z9:AB9"/>
    <mergeCell ref="AC9:AD9"/>
    <mergeCell ref="BQ9:BR9"/>
    <mergeCell ref="BS9:BU9"/>
    <mergeCell ref="BV9:BW9"/>
    <mergeCell ref="BX9:CB9"/>
    <mergeCell ref="BG9:BH9"/>
    <mergeCell ref="BI9:BM9"/>
    <mergeCell ref="BN9:BP9"/>
    <mergeCell ref="BB5:BH5"/>
    <mergeCell ref="BI5:CB5"/>
    <mergeCell ref="C6:M6"/>
    <mergeCell ref="N6:BC6"/>
    <mergeCell ref="BD6:BK6"/>
    <mergeCell ref="BL6:CB6"/>
    <mergeCell ref="BW1:CB1"/>
    <mergeCell ref="W2:Y2"/>
    <mergeCell ref="Z2:AI2"/>
    <mergeCell ref="AJ2:AL2"/>
    <mergeCell ref="AM2:AV2"/>
    <mergeCell ref="AY2:CB3"/>
    <mergeCell ref="C1:T2"/>
    <mergeCell ref="W1:AV1"/>
    <mergeCell ref="AY1:BJ1"/>
    <mergeCell ref="BK1:BM1"/>
    <mergeCell ref="BN1:BS1"/>
    <mergeCell ref="BT1:BV1"/>
  </mergeCells>
  <phoneticPr fontId="28"/>
  <dataValidations count="3">
    <dataValidation imeMode="halfAlpha" allowBlank="1" showInputMessage="1" showErrorMessage="1" sqref="N7 AM7" xr:uid="{34D65AB4-1F7A-47D1-89F4-1AD048B4D713}"/>
    <dataValidation errorStyle="warning" allowBlank="1" showInputMessage="1" promptTitle="注文可能数をご確認ください。" prompt="各メニュー４食分以上から承ります。" sqref="U19:W34" xr:uid="{99D70A55-B3DA-40F4-BABF-1D0FB76C5790}"/>
    <dataValidation type="whole" errorStyle="information" allowBlank="1" showInputMessage="1" showErrorMessage="1" errorTitle="注文可能数をご確認ください。" error="弁当は注文数が設定されています。_x000a_注文可能数に達していることをご確認ください。" sqref="BH19:BJ24" xr:uid="{222FCB14-3347-4C5B-A0D3-B520BD1C1378}">
      <formula1>20</formula1>
      <formula2>999</formula2>
    </dataValidation>
  </dataValidations>
  <printOptions horizontalCentered="1" verticalCentered="1"/>
  <pageMargins left="0.51181102362204722" right="0.19685039370078741" top="0.51181102362204722" bottom="0.19685039370078741" header="0.51181102362204722" footer="0.19685039370078741"/>
  <pageSetup paperSize="9" scale="90"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67265" r:id="rId4" name="Check Box 1">
              <controlPr defaultSize="0" autoFill="0" autoLine="0" autoPict="0">
                <anchor moveWithCells="1">
                  <from>
                    <xdr:col>2</xdr:col>
                    <xdr:colOff>30480</xdr:colOff>
                    <xdr:row>16</xdr:row>
                    <xdr:rowOff>0</xdr:rowOff>
                  </from>
                  <to>
                    <xdr:col>4</xdr:col>
                    <xdr:colOff>22860</xdr:colOff>
                    <xdr:row>16</xdr:row>
                    <xdr:rowOff>220980</xdr:rowOff>
                  </to>
                </anchor>
              </controlPr>
            </control>
          </mc:Choice>
        </mc:AlternateContent>
        <mc:AlternateContent xmlns:mc="http://schemas.openxmlformats.org/markup-compatibility/2006">
          <mc:Choice Requires="x14">
            <control shapeId="267266" r:id="rId5" name="Check Box 2">
              <controlPr defaultSize="0" autoFill="0" autoLine="0" autoPict="0">
                <anchor moveWithCells="1">
                  <from>
                    <xdr:col>5</xdr:col>
                    <xdr:colOff>76200</xdr:colOff>
                    <xdr:row>23</xdr:row>
                    <xdr:rowOff>137160</xdr:rowOff>
                  </from>
                  <to>
                    <xdr:col>8</xdr:col>
                    <xdr:colOff>7620</xdr:colOff>
                    <xdr:row>24</xdr:row>
                    <xdr:rowOff>152400</xdr:rowOff>
                  </to>
                </anchor>
              </controlPr>
            </control>
          </mc:Choice>
        </mc:AlternateContent>
        <mc:AlternateContent xmlns:mc="http://schemas.openxmlformats.org/markup-compatibility/2006">
          <mc:Choice Requires="x14">
            <control shapeId="267267" r:id="rId6" name="Check Box 3">
              <controlPr defaultSize="0" autoFill="0" autoLine="0" autoPict="0">
                <anchor moveWithCells="1">
                  <from>
                    <xdr:col>5</xdr:col>
                    <xdr:colOff>76200</xdr:colOff>
                    <xdr:row>27</xdr:row>
                    <xdr:rowOff>137160</xdr:rowOff>
                  </from>
                  <to>
                    <xdr:col>8</xdr:col>
                    <xdr:colOff>7620</xdr:colOff>
                    <xdr:row>28</xdr:row>
                    <xdr:rowOff>152400</xdr:rowOff>
                  </to>
                </anchor>
              </controlPr>
            </control>
          </mc:Choice>
        </mc:AlternateContent>
        <mc:AlternateContent xmlns:mc="http://schemas.openxmlformats.org/markup-compatibility/2006">
          <mc:Choice Requires="x14">
            <control shapeId="267268" r:id="rId7" name="Check Box 4">
              <controlPr defaultSize="0" autoFill="0" autoLine="0" autoPict="0">
                <anchor moveWithCells="1">
                  <from>
                    <xdr:col>5</xdr:col>
                    <xdr:colOff>76200</xdr:colOff>
                    <xdr:row>31</xdr:row>
                    <xdr:rowOff>137160</xdr:rowOff>
                  </from>
                  <to>
                    <xdr:col>8</xdr:col>
                    <xdr:colOff>7620</xdr:colOff>
                    <xdr:row>32</xdr:row>
                    <xdr:rowOff>152400</xdr:rowOff>
                  </to>
                </anchor>
              </controlPr>
            </control>
          </mc:Choice>
        </mc:AlternateContent>
        <mc:AlternateContent xmlns:mc="http://schemas.openxmlformats.org/markup-compatibility/2006">
          <mc:Choice Requires="x14">
            <control shapeId="267269" r:id="rId8" name="Check Box 5">
              <controlPr defaultSize="0" autoFill="0" autoLine="0" autoPict="0">
                <anchor moveWithCells="1">
                  <from>
                    <xdr:col>71</xdr:col>
                    <xdr:colOff>68580</xdr:colOff>
                    <xdr:row>0</xdr:row>
                    <xdr:rowOff>60960</xdr:rowOff>
                  </from>
                  <to>
                    <xdr:col>74</xdr:col>
                    <xdr:colOff>0</xdr:colOff>
                    <xdr:row>0</xdr:row>
                    <xdr:rowOff>304800</xdr:rowOff>
                  </to>
                </anchor>
              </controlPr>
            </control>
          </mc:Choice>
        </mc:AlternateContent>
        <mc:AlternateContent xmlns:mc="http://schemas.openxmlformats.org/markup-compatibility/2006">
          <mc:Choice Requires="x14">
            <control shapeId="267270" r:id="rId9" name="Check Box 6">
              <controlPr defaultSize="0" autoFill="0" autoLine="0" autoPict="0">
                <anchor moveWithCells="1">
                  <from>
                    <xdr:col>22</xdr:col>
                    <xdr:colOff>60960</xdr:colOff>
                    <xdr:row>1</xdr:row>
                    <xdr:rowOff>22860</xdr:rowOff>
                  </from>
                  <to>
                    <xdr:col>24</xdr:col>
                    <xdr:colOff>83820</xdr:colOff>
                    <xdr:row>1</xdr:row>
                    <xdr:rowOff>266700</xdr:rowOff>
                  </to>
                </anchor>
              </controlPr>
            </control>
          </mc:Choice>
        </mc:AlternateContent>
        <mc:AlternateContent xmlns:mc="http://schemas.openxmlformats.org/markup-compatibility/2006">
          <mc:Choice Requires="x14">
            <control shapeId="267271" r:id="rId10" name="Check Box 7">
              <controlPr defaultSize="0" autoFill="0" autoLine="0" autoPict="0">
                <anchor moveWithCells="1">
                  <from>
                    <xdr:col>5</xdr:col>
                    <xdr:colOff>76200</xdr:colOff>
                    <xdr:row>19</xdr:row>
                    <xdr:rowOff>137160</xdr:rowOff>
                  </from>
                  <to>
                    <xdr:col>8</xdr:col>
                    <xdr:colOff>7620</xdr:colOff>
                    <xdr:row>20</xdr:row>
                    <xdr:rowOff>152400</xdr:rowOff>
                  </to>
                </anchor>
              </controlPr>
            </control>
          </mc:Choice>
        </mc:AlternateContent>
        <mc:AlternateContent xmlns:mc="http://schemas.openxmlformats.org/markup-compatibility/2006">
          <mc:Choice Requires="x14">
            <control shapeId="267272" r:id="rId11" name="Check Box 8">
              <controlPr defaultSize="0" autoFill="0" autoLine="0" autoPict="0">
                <anchor moveWithCells="1">
                  <from>
                    <xdr:col>12</xdr:col>
                    <xdr:colOff>76200</xdr:colOff>
                    <xdr:row>15</xdr:row>
                    <xdr:rowOff>0</xdr:rowOff>
                  </from>
                  <to>
                    <xdr:col>15</xdr:col>
                    <xdr:colOff>7620</xdr:colOff>
                    <xdr:row>15</xdr:row>
                    <xdr:rowOff>220980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450FE774-C130-43B0-833D-8FC230A81FB9}">
          <x14:formula1>
            <xm:f>'\\03iwt-sv21\国立岩手山青少年交流の家\事業推進係\0利用申込書類関係一式\R7版\記入例\[【記入例】日帰り申込書.xlsm]プルダウン '!#REF!</xm:f>
          </x14:formula1>
          <xm:sqref>U9:W9 AJ9:AL9 AY9:BA9 BN9:BP9 AA19:AC34 BM19:BN24 BM27:BN33 BM36:BN41 AB40:AC41 C19:E34 Z9:AB9 AO9:AQ9 BD9:BF9 BS9:BU9 AF19:AH34 BQ19:BR24 BQ27:BR33 BQ36:BR41 AF40:AG41</xm:sqref>
        </x14:dataValidation>
        <x14:dataValidation type="list" allowBlank="1" showInputMessage="1" xr:uid="{EBF6B7FC-D08C-47A2-9A39-4602200DA89B}">
          <x14:formula1>
            <xm:f>'\\03iwt-sv21\国立岩手山青少年交流の家\事業推進係\0利用申込書類関係一式\R7版\記入例\[【記入例】日帰り申込書.xlsm]プルダウン '!#REF!</xm:f>
          </x14:formula1>
          <xm:sqref>AT19:BG24 AT36:BG41 AT27:BG33</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F2A79E-28F3-443E-B3FD-A9C9F220E052}">
  <sheetPr>
    <tabColor rgb="FFFFC000"/>
  </sheetPr>
  <dimension ref="A1:BX54"/>
  <sheetViews>
    <sheetView showGridLines="0" view="pageBreakPreview" zoomScaleNormal="100" zoomScaleSheetLayoutView="100" workbookViewId="0">
      <selection sqref="A1:N1"/>
    </sheetView>
  </sheetViews>
  <sheetFormatPr defaultColWidth="8.109375" defaultRowHeight="13.2"/>
  <cols>
    <col min="1" max="1" width="3.33203125" style="267" customWidth="1"/>
    <col min="2" max="4" width="5.77734375" style="267" customWidth="1"/>
    <col min="5" max="5" width="8.21875" style="267" customWidth="1"/>
    <col min="6" max="7" width="5.77734375" style="267" customWidth="1"/>
    <col min="8" max="10" width="7.77734375" style="267" customWidth="1"/>
    <col min="11" max="13" width="5.77734375" style="267" customWidth="1"/>
    <col min="14" max="14" width="8.88671875" style="267" customWidth="1"/>
    <col min="15" max="15" width="10.109375" style="267" customWidth="1"/>
    <col min="16" max="18" width="5.77734375" style="267" customWidth="1"/>
    <col min="19" max="19" width="3.33203125" style="267" customWidth="1"/>
    <col min="20" max="16384" width="8.109375" style="267"/>
  </cols>
  <sheetData>
    <row r="1" spans="1:19" ht="27.75" customHeight="1" thickTop="1">
      <c r="A1" s="1245" t="s">
        <v>370</v>
      </c>
      <c r="B1" s="1245"/>
      <c r="C1" s="1245"/>
      <c r="D1" s="1245"/>
      <c r="E1" s="1245"/>
      <c r="F1" s="1245"/>
      <c r="G1" s="1245"/>
      <c r="H1" s="1245"/>
      <c r="I1" s="1245"/>
      <c r="J1" s="1245"/>
      <c r="K1" s="1245"/>
      <c r="L1" s="1245"/>
      <c r="M1" s="1245"/>
      <c r="N1" s="1245"/>
      <c r="O1" s="1246" t="s">
        <v>371</v>
      </c>
      <c r="P1" s="1246"/>
      <c r="Q1" s="1247" t="s">
        <v>372</v>
      </c>
      <c r="R1" s="1248"/>
      <c r="S1" s="266"/>
    </row>
    <row r="2" spans="1:19" ht="12.6" customHeight="1">
      <c r="B2" s="268" t="s">
        <v>373</v>
      </c>
      <c r="C2" s="268"/>
      <c r="D2" s="268"/>
      <c r="E2" s="269"/>
      <c r="F2" s="269"/>
      <c r="G2" s="269"/>
      <c r="H2" s="269"/>
      <c r="I2" s="269"/>
      <c r="J2" s="269"/>
      <c r="K2" s="269"/>
      <c r="L2" s="269"/>
      <c r="M2" s="269"/>
      <c r="N2" s="269"/>
      <c r="O2" s="269"/>
      <c r="P2" s="269"/>
      <c r="Q2" s="1249"/>
      <c r="R2" s="1250"/>
    </row>
    <row r="3" spans="1:19" ht="9.75" customHeight="1">
      <c r="Q3" s="1249"/>
      <c r="R3" s="1250"/>
    </row>
    <row r="4" spans="1:19" ht="16.2" customHeight="1" thickBot="1">
      <c r="A4" s="270" t="s">
        <v>374</v>
      </c>
      <c r="B4" s="270"/>
      <c r="E4" s="271"/>
      <c r="F4" s="271"/>
      <c r="G4" s="272"/>
      <c r="H4" s="272"/>
      <c r="I4" s="272"/>
      <c r="J4" s="272"/>
      <c r="K4" s="272"/>
      <c r="L4" s="272"/>
      <c r="M4" s="272"/>
      <c r="N4" s="272"/>
      <c r="O4" s="272"/>
      <c r="P4" s="272"/>
      <c r="Q4" s="1251"/>
      <c r="R4" s="1252"/>
    </row>
    <row r="5" spans="1:19" ht="25.2" customHeight="1" thickTop="1">
      <c r="A5" s="270"/>
      <c r="B5" s="1253" t="s">
        <v>213</v>
      </c>
      <c r="C5" s="1254"/>
      <c r="D5" s="273"/>
      <c r="E5" s="274"/>
      <c r="F5" s="1477" t="str">
        <f>IF(【記入例】日帰り利用申込書!K9=0,"",【記入例】日帰り利用申込書!K9)</f>
        <v>岩手山青少年交流の家</v>
      </c>
      <c r="G5" s="1477"/>
      <c r="H5" s="1477"/>
      <c r="I5" s="1477"/>
      <c r="J5" s="1477"/>
      <c r="K5" s="1477"/>
      <c r="L5" s="1477"/>
      <c r="M5" s="1477"/>
      <c r="N5" s="1477"/>
      <c r="O5" s="1477"/>
      <c r="P5" s="1477"/>
      <c r="Q5" s="1478"/>
      <c r="R5" s="1478"/>
    </row>
    <row r="6" spans="1:19" ht="25.2" customHeight="1">
      <c r="A6" s="270"/>
      <c r="B6" s="275" t="s">
        <v>375</v>
      </c>
      <c r="C6" s="276"/>
      <c r="D6" s="277"/>
      <c r="E6" s="274"/>
      <c r="F6" s="1477" t="s">
        <v>317</v>
      </c>
      <c r="G6" s="1477"/>
      <c r="H6" s="1477"/>
      <c r="I6" s="1477"/>
      <c r="J6" s="1477"/>
      <c r="K6" s="1477"/>
      <c r="L6" s="1477"/>
      <c r="M6" s="1477"/>
      <c r="N6" s="1477"/>
      <c r="O6" s="1477"/>
      <c r="P6" s="1477"/>
      <c r="Q6" s="1477"/>
      <c r="R6" s="1477"/>
    </row>
    <row r="7" spans="1:19" ht="25.2" customHeight="1">
      <c r="A7" s="270"/>
      <c r="B7" s="278" t="s">
        <v>212</v>
      </c>
      <c r="C7" s="279"/>
      <c r="D7" s="279"/>
      <c r="E7" s="274"/>
      <c r="F7" s="1477" t="s">
        <v>319</v>
      </c>
      <c r="G7" s="1477"/>
      <c r="H7" s="1477"/>
      <c r="I7" s="1477"/>
      <c r="J7" s="1477"/>
      <c r="K7" s="1477"/>
      <c r="L7" s="1477"/>
      <c r="M7" s="1477"/>
      <c r="N7" s="1477"/>
      <c r="O7" s="1477"/>
      <c r="P7" s="1477"/>
      <c r="Q7" s="1477"/>
      <c r="R7" s="1477"/>
    </row>
    <row r="8" spans="1:19" ht="25.2" customHeight="1">
      <c r="A8" s="270"/>
      <c r="B8" s="278" t="s">
        <v>376</v>
      </c>
      <c r="C8" s="279"/>
      <c r="D8" s="279"/>
      <c r="E8" s="274"/>
      <c r="F8" s="1479">
        <f>IF(【記入例】日帰り利用申込書!CH12=0,"",【記入例】日帰り利用申込書!CH12)</f>
        <v>45781</v>
      </c>
      <c r="G8" s="1480"/>
      <c r="H8" s="1480"/>
      <c r="I8" s="1480"/>
      <c r="J8" s="1480"/>
      <c r="K8" s="1480"/>
      <c r="L8" s="1480"/>
      <c r="M8" s="1480"/>
      <c r="N8" s="1480"/>
      <c r="O8" s="1480"/>
      <c r="P8" s="1480"/>
      <c r="Q8" s="1480"/>
      <c r="R8" s="1481"/>
    </row>
    <row r="9" spans="1:19" ht="25.2" customHeight="1">
      <c r="A9" s="270" t="s">
        <v>377</v>
      </c>
      <c r="B9" s="280"/>
      <c r="C9" s="281"/>
      <c r="D9" s="281"/>
      <c r="E9" s="271"/>
      <c r="F9" s="282"/>
      <c r="G9" s="282"/>
      <c r="H9" s="282"/>
      <c r="I9" s="282"/>
      <c r="J9" s="282"/>
      <c r="K9" s="282"/>
      <c r="L9" s="282"/>
      <c r="M9" s="282"/>
      <c r="N9" s="282"/>
      <c r="O9" s="282"/>
      <c r="P9" s="282"/>
      <c r="Q9" s="282"/>
      <c r="R9" s="282"/>
    </row>
    <row r="10" spans="1:19" ht="15" customHeight="1">
      <c r="A10" s="270"/>
      <c r="B10" s="280" t="s">
        <v>378</v>
      </c>
      <c r="C10" s="281"/>
      <c r="D10" s="281"/>
      <c r="E10" s="271"/>
      <c r="F10" s="282"/>
      <c r="G10" s="282"/>
      <c r="H10" s="282"/>
      <c r="I10" s="282"/>
      <c r="J10" s="282"/>
      <c r="K10" s="282"/>
      <c r="L10" s="282"/>
      <c r="M10" s="282"/>
      <c r="N10" s="282"/>
      <c r="O10" s="282"/>
      <c r="P10" s="282"/>
      <c r="Q10" s="282"/>
      <c r="R10" s="282"/>
    </row>
    <row r="11" spans="1:19" ht="15" customHeight="1">
      <c r="A11" s="270"/>
      <c r="B11" s="280" t="s">
        <v>379</v>
      </c>
      <c r="C11" s="281"/>
      <c r="D11" s="281"/>
      <c r="E11" s="271"/>
      <c r="F11" s="282"/>
      <c r="G11" s="282"/>
      <c r="H11" s="282"/>
      <c r="I11" s="282"/>
      <c r="J11" s="282"/>
      <c r="K11" s="282"/>
      <c r="L11" s="282"/>
      <c r="M11" s="282"/>
      <c r="N11" s="282"/>
      <c r="O11" s="282"/>
      <c r="P11" s="282"/>
      <c r="Q11" s="282"/>
      <c r="R11" s="282"/>
    </row>
    <row r="12" spans="1:19" ht="15" customHeight="1">
      <c r="A12" s="270"/>
      <c r="B12" s="280"/>
      <c r="C12" s="281"/>
      <c r="D12" s="281"/>
      <c r="E12" s="271"/>
      <c r="F12" s="282"/>
      <c r="G12" s="282"/>
      <c r="H12" s="282"/>
      <c r="I12" s="282"/>
      <c r="J12" s="282"/>
      <c r="K12" s="282"/>
      <c r="L12" s="282"/>
      <c r="M12" s="282"/>
      <c r="N12" s="282"/>
      <c r="O12" s="282"/>
      <c r="P12" s="282"/>
      <c r="Q12" s="282"/>
      <c r="R12" s="282"/>
    </row>
    <row r="13" spans="1:19" ht="15" customHeight="1">
      <c r="A13" s="270"/>
      <c r="B13" s="283" t="s">
        <v>380</v>
      </c>
      <c r="C13" s="284"/>
      <c r="D13" s="284"/>
      <c r="E13" s="284"/>
      <c r="F13" s="284"/>
      <c r="G13" s="284"/>
      <c r="H13" s="284"/>
      <c r="I13" s="284"/>
      <c r="J13" s="284"/>
      <c r="K13" s="282"/>
      <c r="L13" s="282"/>
      <c r="M13" s="282"/>
      <c r="N13" s="282"/>
      <c r="O13" s="282"/>
      <c r="P13" s="282"/>
      <c r="Q13" s="282"/>
      <c r="R13" s="282"/>
    </row>
    <row r="14" spans="1:19" ht="15" customHeight="1">
      <c r="A14" s="270"/>
      <c r="B14" s="283" t="s">
        <v>381</v>
      </c>
      <c r="C14" s="284"/>
      <c r="D14" s="284"/>
      <c r="E14" s="284"/>
      <c r="F14" s="284"/>
      <c r="G14" s="284"/>
      <c r="H14" s="284"/>
      <c r="I14" s="284"/>
      <c r="J14" s="284"/>
      <c r="K14" s="282"/>
      <c r="L14" s="282"/>
      <c r="M14" s="282"/>
      <c r="N14" s="282"/>
      <c r="O14" s="282"/>
      <c r="P14" s="282"/>
      <c r="Q14" s="282"/>
      <c r="R14" s="282"/>
    </row>
    <row r="15" spans="1:19" ht="15" customHeight="1">
      <c r="A15" s="270"/>
      <c r="B15" s="283" t="s">
        <v>382</v>
      </c>
      <c r="C15" s="284"/>
      <c r="D15" s="284"/>
      <c r="E15" s="284"/>
      <c r="F15" s="284"/>
      <c r="G15" s="284"/>
      <c r="H15" s="284"/>
      <c r="I15" s="284"/>
      <c r="J15" s="284"/>
      <c r="K15" s="282"/>
      <c r="L15" s="282"/>
      <c r="M15" s="282"/>
      <c r="N15" s="282"/>
      <c r="O15" s="282"/>
      <c r="P15" s="282"/>
      <c r="Q15" s="282"/>
      <c r="R15" s="282"/>
    </row>
    <row r="16" spans="1:19" ht="15" customHeight="1">
      <c r="A16" s="270"/>
      <c r="B16" s="285"/>
      <c r="C16" s="284"/>
      <c r="D16" s="284"/>
      <c r="E16" s="284"/>
      <c r="F16" s="284"/>
      <c r="G16" s="284"/>
      <c r="H16" s="284"/>
      <c r="I16" s="284"/>
      <c r="J16" s="284"/>
      <c r="K16" s="282"/>
      <c r="L16" s="282"/>
      <c r="M16" s="282"/>
      <c r="N16" s="282"/>
      <c r="O16" s="282"/>
      <c r="P16" s="282"/>
      <c r="Q16" s="282"/>
      <c r="R16" s="282"/>
    </row>
    <row r="17" spans="1:76" ht="10.199999999999999" customHeight="1">
      <c r="A17" s="270"/>
      <c r="B17" s="280"/>
      <c r="C17" s="281"/>
      <c r="D17" s="281"/>
      <c r="E17" s="271"/>
      <c r="F17" s="282"/>
      <c r="G17" s="282"/>
      <c r="H17" s="282"/>
      <c r="I17" s="282"/>
      <c r="J17" s="282"/>
      <c r="K17" s="282"/>
      <c r="L17" s="282"/>
      <c r="M17" s="282"/>
      <c r="N17" s="282"/>
      <c r="O17" s="282"/>
      <c r="P17" s="282"/>
      <c r="Q17" s="282"/>
      <c r="R17" s="282"/>
    </row>
    <row r="18" spans="1:76" ht="19.95" customHeight="1">
      <c r="A18" s="270"/>
      <c r="B18" s="286" t="s">
        <v>383</v>
      </c>
      <c r="C18" s="281"/>
      <c r="D18" s="281"/>
      <c r="E18" s="271"/>
      <c r="F18" s="287" t="s">
        <v>384</v>
      </c>
      <c r="G18" s="287"/>
      <c r="H18" s="282"/>
      <c r="I18" s="282"/>
      <c r="J18" s="282"/>
      <c r="K18" s="282"/>
      <c r="L18" s="282"/>
      <c r="M18" s="282"/>
      <c r="N18" s="282"/>
      <c r="O18" s="282"/>
      <c r="P18" s="282"/>
      <c r="Q18" s="282"/>
      <c r="R18" s="282"/>
    </row>
    <row r="19" spans="1:76" ht="19.95" customHeight="1">
      <c r="A19" s="271"/>
      <c r="B19" s="286"/>
      <c r="C19" s="288"/>
      <c r="D19" s="289"/>
      <c r="E19" s="271"/>
      <c r="F19" s="287" t="s">
        <v>385</v>
      </c>
      <c r="G19" s="289"/>
      <c r="I19" s="289"/>
      <c r="J19" s="282"/>
      <c r="K19" s="282"/>
      <c r="L19" s="282"/>
      <c r="M19" s="282"/>
      <c r="N19" s="282"/>
      <c r="O19" s="282"/>
      <c r="P19" s="282"/>
      <c r="Q19" s="282"/>
      <c r="R19" s="282"/>
    </row>
    <row r="20" spans="1:76" ht="19.95" customHeight="1">
      <c r="A20" s="271"/>
      <c r="B20" s="286" t="s">
        <v>386</v>
      </c>
      <c r="C20" s="288"/>
      <c r="D20" s="289"/>
      <c r="E20" s="290"/>
      <c r="F20" s="287" t="s">
        <v>387</v>
      </c>
      <c r="G20" s="287"/>
      <c r="H20" s="289"/>
      <c r="I20" s="291"/>
      <c r="J20" s="282"/>
      <c r="K20" s="282"/>
      <c r="L20" s="282"/>
      <c r="M20" s="282"/>
      <c r="N20" s="282"/>
      <c r="O20" s="282"/>
      <c r="P20" s="282"/>
      <c r="Q20" s="282"/>
      <c r="R20" s="282"/>
    </row>
    <row r="21" spans="1:76" ht="19.95" customHeight="1">
      <c r="A21" s="271"/>
      <c r="B21" s="288"/>
      <c r="C21" s="288"/>
      <c r="D21" s="289"/>
      <c r="E21" s="271"/>
      <c r="F21" s="282"/>
      <c r="G21" s="282"/>
      <c r="H21" s="282"/>
      <c r="I21" s="282"/>
      <c r="J21" s="282"/>
      <c r="K21" s="282"/>
      <c r="L21" s="282"/>
      <c r="M21" s="282"/>
      <c r="N21" s="282"/>
      <c r="O21" s="282"/>
      <c r="P21" s="282"/>
      <c r="Q21" s="282"/>
      <c r="R21" s="282"/>
    </row>
    <row r="22" spans="1:76" ht="19.95" customHeight="1">
      <c r="A22" s="271"/>
      <c r="B22" s="292" t="s">
        <v>388</v>
      </c>
      <c r="C22" s="288"/>
      <c r="D22" s="289"/>
      <c r="E22" s="271"/>
      <c r="F22" s="282"/>
      <c r="G22" s="282"/>
      <c r="H22" s="282"/>
      <c r="I22" s="282"/>
      <c r="J22" s="282"/>
      <c r="K22" s="282"/>
      <c r="L22" s="282"/>
      <c r="M22" s="282"/>
      <c r="N22" s="282"/>
      <c r="O22" s="282"/>
      <c r="P22" s="282"/>
      <c r="Q22" s="282"/>
      <c r="R22" s="282"/>
    </row>
    <row r="23" spans="1:76" ht="19.95" customHeight="1">
      <c r="A23" s="271"/>
      <c r="B23" s="292" t="s">
        <v>389</v>
      </c>
      <c r="C23" s="288"/>
      <c r="D23" s="289"/>
      <c r="E23" s="271"/>
      <c r="F23" s="282"/>
      <c r="G23" s="282"/>
      <c r="H23" s="282"/>
      <c r="I23" s="282"/>
      <c r="J23" s="282"/>
      <c r="K23" s="282"/>
      <c r="L23" s="282"/>
      <c r="M23" s="282"/>
      <c r="N23" s="282"/>
      <c r="O23" s="282"/>
      <c r="P23" s="282"/>
      <c r="Q23" s="282"/>
      <c r="R23" s="282"/>
      <c r="V23" s="293" t="s">
        <v>390</v>
      </c>
    </row>
    <row r="24" spans="1:76" ht="22.5" customHeight="1">
      <c r="A24" s="270"/>
      <c r="B24" s="1233"/>
      <c r="C24" s="1235" t="s">
        <v>391</v>
      </c>
      <c r="D24" s="1236"/>
      <c r="E24" s="1237"/>
      <c r="F24" s="1241" t="s">
        <v>392</v>
      </c>
      <c r="G24" s="1241" t="s">
        <v>393</v>
      </c>
      <c r="H24" s="1243" t="s">
        <v>394</v>
      </c>
      <c r="I24" s="1244"/>
      <c r="J24" s="1244"/>
      <c r="K24" s="1244"/>
      <c r="L24" s="1256" t="s">
        <v>395</v>
      </c>
      <c r="M24" s="1257"/>
      <c r="N24" s="1260" t="s">
        <v>396</v>
      </c>
      <c r="O24" s="1260" t="s">
        <v>397</v>
      </c>
      <c r="P24" s="1235" t="s">
        <v>398</v>
      </c>
      <c r="Q24" s="1236"/>
      <c r="R24" s="1237"/>
      <c r="BS24" s="349"/>
      <c r="BT24" s="350"/>
      <c r="BU24" s="350"/>
    </row>
    <row r="25" spans="1:76" ht="22.5" customHeight="1">
      <c r="A25" s="270"/>
      <c r="B25" s="1234"/>
      <c r="C25" s="1238"/>
      <c r="D25" s="1239"/>
      <c r="E25" s="1240"/>
      <c r="F25" s="1242"/>
      <c r="G25" s="1242"/>
      <c r="H25" s="1243" t="s">
        <v>399</v>
      </c>
      <c r="I25" s="1244"/>
      <c r="J25" s="1244"/>
      <c r="K25" s="294" t="s">
        <v>400</v>
      </c>
      <c r="L25" s="1258"/>
      <c r="M25" s="1259"/>
      <c r="N25" s="1261"/>
      <c r="O25" s="1261"/>
      <c r="P25" s="1238"/>
      <c r="Q25" s="1239"/>
      <c r="R25" s="1240"/>
      <c r="BS25" s="351"/>
      <c r="BT25" s="352"/>
      <c r="BU25" s="352"/>
    </row>
    <row r="26" spans="1:76" ht="18" customHeight="1">
      <c r="A26" s="270"/>
      <c r="B26" s="1221" t="s">
        <v>401</v>
      </c>
      <c r="C26" s="1223" t="s">
        <v>402</v>
      </c>
      <c r="D26" s="1224"/>
      <c r="E26" s="1225"/>
      <c r="F26" s="1228" t="s">
        <v>403</v>
      </c>
      <c r="G26" s="1228">
        <v>14</v>
      </c>
      <c r="H26" s="295" t="s">
        <v>404</v>
      </c>
      <c r="I26" s="296" t="s">
        <v>405</v>
      </c>
      <c r="J26" s="297"/>
      <c r="K26" s="1223" t="s">
        <v>406</v>
      </c>
      <c r="L26" s="1203" t="s">
        <v>407</v>
      </c>
      <c r="M26" s="1204"/>
      <c r="N26" s="1207" t="s">
        <v>407</v>
      </c>
      <c r="O26" s="1207" t="s">
        <v>408</v>
      </c>
      <c r="P26" s="1209" t="s">
        <v>409</v>
      </c>
      <c r="Q26" s="1210"/>
      <c r="R26" s="1211"/>
    </row>
    <row r="27" spans="1:76" ht="18" customHeight="1">
      <c r="A27" s="270"/>
      <c r="B27" s="1222"/>
      <c r="C27" s="1226"/>
      <c r="D27" s="1199"/>
      <c r="E27" s="1227"/>
      <c r="F27" s="1229"/>
      <c r="G27" s="1229"/>
      <c r="H27" s="298"/>
      <c r="I27" s="299"/>
      <c r="J27" s="300"/>
      <c r="K27" s="1226"/>
      <c r="L27" s="1205"/>
      <c r="M27" s="1206"/>
      <c r="N27" s="1208"/>
      <c r="O27" s="1208"/>
      <c r="P27" s="1212" t="s">
        <v>410</v>
      </c>
      <c r="Q27" s="1213"/>
      <c r="R27" s="1214"/>
    </row>
    <row r="28" spans="1:76" ht="19.95" customHeight="1">
      <c r="A28" s="270"/>
      <c r="B28" s="1221">
        <v>1</v>
      </c>
      <c r="C28" s="1464" t="s">
        <v>496</v>
      </c>
      <c r="D28" s="1465"/>
      <c r="E28" s="1466"/>
      <c r="F28" s="1469" t="s">
        <v>128</v>
      </c>
      <c r="G28" s="1469">
        <v>11</v>
      </c>
      <c r="H28" s="311" t="s">
        <v>404</v>
      </c>
      <c r="I28" s="312"/>
      <c r="J28" s="313"/>
      <c r="K28" s="1469" t="s">
        <v>497</v>
      </c>
      <c r="L28" s="1203" t="s">
        <v>407</v>
      </c>
      <c r="M28" s="1204"/>
      <c r="N28" s="1207" t="s">
        <v>407</v>
      </c>
      <c r="O28" s="1207" t="s">
        <v>408</v>
      </c>
      <c r="P28" s="1471" t="s">
        <v>343</v>
      </c>
      <c r="Q28" s="1472"/>
      <c r="R28" s="1473"/>
    </row>
    <row r="29" spans="1:76" ht="19.95" customHeight="1">
      <c r="A29" s="270"/>
      <c r="B29" s="1222"/>
      <c r="C29" s="1467"/>
      <c r="D29" s="1463"/>
      <c r="E29" s="1468"/>
      <c r="F29" s="1470"/>
      <c r="G29" s="1470"/>
      <c r="H29" s="314"/>
      <c r="I29" s="315"/>
      <c r="J29" s="316"/>
      <c r="K29" s="1470"/>
      <c r="L29" s="1205"/>
      <c r="M29" s="1206"/>
      <c r="N29" s="1208"/>
      <c r="O29" s="1208"/>
      <c r="P29" s="1474"/>
      <c r="Q29" s="1475"/>
      <c r="R29" s="1476"/>
    </row>
    <row r="30" spans="1:76" ht="19.95" customHeight="1">
      <c r="A30" s="270"/>
      <c r="B30" s="1221">
        <v>2</v>
      </c>
      <c r="C30" s="1464" t="s">
        <v>496</v>
      </c>
      <c r="D30" s="1465"/>
      <c r="E30" s="1466"/>
      <c r="F30" s="1469" t="s">
        <v>338</v>
      </c>
      <c r="G30" s="1469">
        <v>11</v>
      </c>
      <c r="H30" s="311" t="s">
        <v>342</v>
      </c>
      <c r="I30" s="312"/>
      <c r="J30" s="313"/>
      <c r="K30" s="1469" t="s">
        <v>498</v>
      </c>
      <c r="L30" s="1203" t="s">
        <v>407</v>
      </c>
      <c r="M30" s="1204"/>
      <c r="N30" s="1207" t="s">
        <v>407</v>
      </c>
      <c r="O30" s="1207" t="s">
        <v>408</v>
      </c>
      <c r="P30" s="1471"/>
      <c r="Q30" s="1472"/>
      <c r="R30" s="1473"/>
    </row>
    <row r="31" spans="1:76" ht="19.95" customHeight="1">
      <c r="A31" s="270"/>
      <c r="B31" s="1222"/>
      <c r="C31" s="1467"/>
      <c r="D31" s="1463"/>
      <c r="E31" s="1468"/>
      <c r="F31" s="1470"/>
      <c r="G31" s="1470"/>
      <c r="H31" s="314"/>
      <c r="I31" s="315"/>
      <c r="J31" s="316"/>
      <c r="K31" s="1470"/>
      <c r="L31" s="1205"/>
      <c r="M31" s="1206"/>
      <c r="N31" s="1208"/>
      <c r="O31" s="1208"/>
      <c r="P31" s="1474"/>
      <c r="Q31" s="1475"/>
      <c r="R31" s="1476"/>
      <c r="BQ31" s="349"/>
      <c r="BR31" s="350"/>
      <c r="BS31" s="350"/>
      <c r="BT31" s="350"/>
      <c r="BU31" s="350"/>
      <c r="BV31" s="350"/>
      <c r="BW31" s="350"/>
      <c r="BX31" s="350"/>
    </row>
    <row r="32" spans="1:76" ht="19.95" customHeight="1">
      <c r="A32" s="270"/>
      <c r="B32" s="1221">
        <v>3</v>
      </c>
      <c r="C32" s="1223"/>
      <c r="D32" s="1224"/>
      <c r="E32" s="1225"/>
      <c r="F32" s="1228"/>
      <c r="G32" s="1228"/>
      <c r="H32" s="295"/>
      <c r="I32" s="296"/>
      <c r="J32" s="297"/>
      <c r="K32" s="1228"/>
      <c r="L32" s="1203" t="s">
        <v>407</v>
      </c>
      <c r="M32" s="1204"/>
      <c r="N32" s="1207" t="s">
        <v>407</v>
      </c>
      <c r="O32" s="1207" t="s">
        <v>408</v>
      </c>
      <c r="P32" s="1209"/>
      <c r="Q32" s="1210"/>
      <c r="R32" s="1211"/>
    </row>
    <row r="33" spans="1:22" ht="19.95" customHeight="1">
      <c r="A33" s="270"/>
      <c r="B33" s="1222"/>
      <c r="C33" s="1226"/>
      <c r="D33" s="1199"/>
      <c r="E33" s="1227"/>
      <c r="F33" s="1229"/>
      <c r="G33" s="1229"/>
      <c r="H33" s="298"/>
      <c r="I33" s="299"/>
      <c r="J33" s="300"/>
      <c r="K33" s="1229"/>
      <c r="L33" s="1205"/>
      <c r="M33" s="1206"/>
      <c r="N33" s="1208"/>
      <c r="O33" s="1208"/>
      <c r="P33" s="1212"/>
      <c r="Q33" s="1213"/>
      <c r="R33" s="1214"/>
    </row>
    <row r="34" spans="1:22" ht="19.95" customHeight="1">
      <c r="A34" s="270"/>
      <c r="B34" s="1221">
        <v>4</v>
      </c>
      <c r="C34" s="1223"/>
      <c r="D34" s="1224"/>
      <c r="E34" s="1225"/>
      <c r="F34" s="1228"/>
      <c r="G34" s="1228"/>
      <c r="H34" s="295"/>
      <c r="I34" s="296"/>
      <c r="J34" s="297"/>
      <c r="K34" s="1228"/>
      <c r="L34" s="1203" t="s">
        <v>407</v>
      </c>
      <c r="M34" s="1204"/>
      <c r="N34" s="1207" t="s">
        <v>407</v>
      </c>
      <c r="O34" s="1207" t="s">
        <v>408</v>
      </c>
      <c r="P34" s="1209"/>
      <c r="Q34" s="1210"/>
      <c r="R34" s="1211"/>
    </row>
    <row r="35" spans="1:22" ht="19.95" customHeight="1">
      <c r="A35" s="270"/>
      <c r="B35" s="1222"/>
      <c r="C35" s="1226"/>
      <c r="D35" s="1199"/>
      <c r="E35" s="1227"/>
      <c r="F35" s="1229"/>
      <c r="G35" s="1229"/>
      <c r="H35" s="298"/>
      <c r="I35" s="299"/>
      <c r="J35" s="300"/>
      <c r="K35" s="1229"/>
      <c r="L35" s="1205"/>
      <c r="M35" s="1206"/>
      <c r="N35" s="1208"/>
      <c r="O35" s="1208"/>
      <c r="P35" s="1212"/>
      <c r="Q35" s="1213"/>
      <c r="R35" s="1214"/>
    </row>
    <row r="36" spans="1:22" ht="19.95" customHeight="1">
      <c r="A36" s="270"/>
      <c r="B36" s="1221">
        <v>5</v>
      </c>
      <c r="C36" s="1223"/>
      <c r="D36" s="1224"/>
      <c r="E36" s="1225"/>
      <c r="F36" s="1228"/>
      <c r="G36" s="1228"/>
      <c r="H36" s="295"/>
      <c r="I36" s="296"/>
      <c r="J36" s="297"/>
      <c r="K36" s="1228"/>
      <c r="L36" s="1203" t="s">
        <v>407</v>
      </c>
      <c r="M36" s="1204"/>
      <c r="N36" s="1207" t="s">
        <v>407</v>
      </c>
      <c r="O36" s="1207" t="s">
        <v>408</v>
      </c>
      <c r="P36" s="1209"/>
      <c r="Q36" s="1210"/>
      <c r="R36" s="1211"/>
    </row>
    <row r="37" spans="1:22" ht="19.95" customHeight="1">
      <c r="A37" s="270"/>
      <c r="B37" s="1222"/>
      <c r="C37" s="1226"/>
      <c r="D37" s="1199"/>
      <c r="E37" s="1227"/>
      <c r="F37" s="1229"/>
      <c r="G37" s="1229"/>
      <c r="H37" s="298"/>
      <c r="I37" s="299"/>
      <c r="J37" s="300"/>
      <c r="K37" s="1229"/>
      <c r="L37" s="1205"/>
      <c r="M37" s="1206"/>
      <c r="N37" s="1208"/>
      <c r="O37" s="1208"/>
      <c r="P37" s="1212"/>
      <c r="Q37" s="1213"/>
      <c r="R37" s="1214"/>
    </row>
    <row r="38" spans="1:22" ht="19.95" customHeight="1">
      <c r="A38" s="270"/>
      <c r="B38" s="1221">
        <v>6</v>
      </c>
      <c r="C38" s="1223"/>
      <c r="D38" s="1224"/>
      <c r="E38" s="1225"/>
      <c r="F38" s="1228"/>
      <c r="G38" s="1228"/>
      <c r="H38" s="295"/>
      <c r="I38" s="296"/>
      <c r="J38" s="297"/>
      <c r="K38" s="1228"/>
      <c r="L38" s="1203" t="s">
        <v>407</v>
      </c>
      <c r="M38" s="1204"/>
      <c r="N38" s="1207" t="s">
        <v>407</v>
      </c>
      <c r="O38" s="1207" t="s">
        <v>408</v>
      </c>
      <c r="P38" s="1209"/>
      <c r="Q38" s="1210"/>
      <c r="R38" s="1211"/>
    </row>
    <row r="39" spans="1:22" ht="19.95" customHeight="1">
      <c r="A39" s="270"/>
      <c r="B39" s="1222"/>
      <c r="C39" s="1226"/>
      <c r="D39" s="1199"/>
      <c r="E39" s="1227"/>
      <c r="F39" s="1229"/>
      <c r="G39" s="1229"/>
      <c r="H39" s="298"/>
      <c r="I39" s="299"/>
      <c r="J39" s="300"/>
      <c r="K39" s="1229"/>
      <c r="L39" s="1205"/>
      <c r="M39" s="1206"/>
      <c r="N39" s="1208"/>
      <c r="O39" s="1208"/>
      <c r="P39" s="1212"/>
      <c r="Q39" s="1213"/>
      <c r="R39" s="1214"/>
    </row>
    <row r="40" spans="1:22" ht="19.95" customHeight="1">
      <c r="A40" s="270"/>
      <c r="B40" s="1221">
        <v>7</v>
      </c>
      <c r="C40" s="1223"/>
      <c r="D40" s="1224"/>
      <c r="E40" s="1225"/>
      <c r="F40" s="1228"/>
      <c r="G40" s="1228"/>
      <c r="H40" s="295"/>
      <c r="I40" s="296"/>
      <c r="J40" s="297"/>
      <c r="K40" s="1228"/>
      <c r="L40" s="1203" t="s">
        <v>407</v>
      </c>
      <c r="M40" s="1204"/>
      <c r="N40" s="1207" t="s">
        <v>407</v>
      </c>
      <c r="O40" s="1207" t="s">
        <v>408</v>
      </c>
      <c r="P40" s="1209"/>
      <c r="Q40" s="1210"/>
      <c r="R40" s="1211"/>
    </row>
    <row r="41" spans="1:22" ht="19.95" customHeight="1">
      <c r="A41" s="270"/>
      <c r="B41" s="1222"/>
      <c r="C41" s="1226"/>
      <c r="D41" s="1199"/>
      <c r="E41" s="1227"/>
      <c r="F41" s="1229"/>
      <c r="G41" s="1229"/>
      <c r="H41" s="298"/>
      <c r="I41" s="299"/>
      <c r="J41" s="300"/>
      <c r="K41" s="1229"/>
      <c r="L41" s="1205"/>
      <c r="M41" s="1206"/>
      <c r="N41" s="1208"/>
      <c r="O41" s="1208"/>
      <c r="P41" s="1212"/>
      <c r="Q41" s="1213"/>
      <c r="R41" s="1214"/>
    </row>
    <row r="42" spans="1:22" ht="19.95" customHeight="1">
      <c r="A42" s="270"/>
      <c r="B42" s="1221">
        <v>8</v>
      </c>
      <c r="C42" s="1223"/>
      <c r="D42" s="1224"/>
      <c r="E42" s="1225"/>
      <c r="F42" s="1228"/>
      <c r="G42" s="1228"/>
      <c r="H42" s="295"/>
      <c r="I42" s="296"/>
      <c r="J42" s="297"/>
      <c r="K42" s="1228"/>
      <c r="L42" s="1203" t="s">
        <v>407</v>
      </c>
      <c r="M42" s="1204"/>
      <c r="N42" s="1207" t="s">
        <v>407</v>
      </c>
      <c r="O42" s="1207" t="s">
        <v>408</v>
      </c>
      <c r="P42" s="1209"/>
      <c r="Q42" s="1210"/>
      <c r="R42" s="1211"/>
    </row>
    <row r="43" spans="1:22" ht="19.95" customHeight="1">
      <c r="A43" s="270"/>
      <c r="B43" s="1222"/>
      <c r="C43" s="1226"/>
      <c r="D43" s="1199"/>
      <c r="E43" s="1227"/>
      <c r="F43" s="1229"/>
      <c r="G43" s="1229"/>
      <c r="H43" s="298"/>
      <c r="I43" s="299"/>
      <c r="J43" s="300"/>
      <c r="K43" s="1229"/>
      <c r="L43" s="1205"/>
      <c r="M43" s="1206"/>
      <c r="N43" s="1208"/>
      <c r="O43" s="1208"/>
      <c r="P43" s="1212"/>
      <c r="Q43" s="1213"/>
      <c r="R43" s="1214"/>
    </row>
    <row r="44" spans="1:22" ht="19.95" customHeight="1">
      <c r="A44" s="270"/>
      <c r="B44" s="1221">
        <v>9</v>
      </c>
      <c r="C44" s="1223"/>
      <c r="D44" s="1224"/>
      <c r="E44" s="1225"/>
      <c r="F44" s="1228"/>
      <c r="G44" s="1228"/>
      <c r="H44" s="295"/>
      <c r="I44" s="296"/>
      <c r="J44" s="297"/>
      <c r="K44" s="1228"/>
      <c r="L44" s="1203" t="s">
        <v>407</v>
      </c>
      <c r="M44" s="1204"/>
      <c r="N44" s="1207" t="s">
        <v>407</v>
      </c>
      <c r="O44" s="1207" t="s">
        <v>408</v>
      </c>
      <c r="P44" s="1209"/>
      <c r="Q44" s="1210"/>
      <c r="R44" s="1211"/>
    </row>
    <row r="45" spans="1:22" ht="19.95" customHeight="1">
      <c r="A45" s="270"/>
      <c r="B45" s="1222"/>
      <c r="C45" s="1226"/>
      <c r="D45" s="1199"/>
      <c r="E45" s="1227"/>
      <c r="F45" s="1229"/>
      <c r="G45" s="1229"/>
      <c r="H45" s="298"/>
      <c r="I45" s="299"/>
      <c r="J45" s="300"/>
      <c r="K45" s="1229"/>
      <c r="L45" s="1205"/>
      <c r="M45" s="1206"/>
      <c r="N45" s="1208"/>
      <c r="O45" s="1208"/>
      <c r="P45" s="1212"/>
      <c r="Q45" s="1213"/>
      <c r="R45" s="1214"/>
    </row>
    <row r="46" spans="1:22" ht="19.95" customHeight="1">
      <c r="A46" s="270"/>
      <c r="B46" s="1221">
        <v>10</v>
      </c>
      <c r="C46" s="1223"/>
      <c r="D46" s="1224"/>
      <c r="E46" s="1225"/>
      <c r="F46" s="1228"/>
      <c r="G46" s="1228"/>
      <c r="H46" s="295"/>
      <c r="I46" s="296"/>
      <c r="J46" s="297"/>
      <c r="K46" s="1228"/>
      <c r="L46" s="1203" t="s">
        <v>407</v>
      </c>
      <c r="M46" s="1204"/>
      <c r="N46" s="1207" t="s">
        <v>407</v>
      </c>
      <c r="O46" s="1207" t="s">
        <v>408</v>
      </c>
      <c r="P46" s="1209"/>
      <c r="Q46" s="1210"/>
      <c r="R46" s="1211"/>
    </row>
    <row r="47" spans="1:22" ht="19.95" customHeight="1" thickBot="1">
      <c r="A47" s="270"/>
      <c r="B47" s="1222"/>
      <c r="C47" s="1226"/>
      <c r="D47" s="1199"/>
      <c r="E47" s="1227"/>
      <c r="F47" s="1229"/>
      <c r="G47" s="1229"/>
      <c r="H47" s="298"/>
      <c r="I47" s="299"/>
      <c r="J47" s="300"/>
      <c r="K47" s="1229"/>
      <c r="L47" s="1205"/>
      <c r="M47" s="1206"/>
      <c r="N47" s="1208"/>
      <c r="O47" s="1208"/>
      <c r="P47" s="1212"/>
      <c r="Q47" s="1213"/>
      <c r="R47" s="1214"/>
    </row>
    <row r="48" spans="1:22" ht="25.2" customHeight="1" thickTop="1">
      <c r="A48" s="270"/>
      <c r="B48" s="301"/>
      <c r="C48" s="281"/>
      <c r="D48" s="281"/>
      <c r="E48" s="271"/>
      <c r="F48" s="282"/>
      <c r="G48" s="282"/>
      <c r="H48" s="282"/>
      <c r="I48" s="282"/>
      <c r="J48" s="282"/>
      <c r="K48" s="282"/>
      <c r="L48" s="282"/>
      <c r="M48" s="282"/>
      <c r="N48" s="282"/>
      <c r="O48" s="282"/>
      <c r="P48" s="282"/>
      <c r="Q48" s="282"/>
      <c r="R48" s="282"/>
      <c r="U48" s="1215" t="s">
        <v>411</v>
      </c>
      <c r="V48" s="1216"/>
    </row>
    <row r="49" spans="1:22" ht="14.4">
      <c r="A49" s="270"/>
      <c r="B49" s="270" t="s">
        <v>412</v>
      </c>
      <c r="C49" s="302"/>
      <c r="D49" s="302"/>
      <c r="E49" s="302"/>
      <c r="F49" s="302"/>
      <c r="G49" s="302"/>
      <c r="H49" s="302"/>
      <c r="I49" s="302"/>
      <c r="J49" s="302"/>
      <c r="K49" s="302"/>
      <c r="L49" s="302"/>
      <c r="M49" s="302"/>
      <c r="N49" s="302"/>
      <c r="O49" s="302"/>
      <c r="P49" s="302"/>
      <c r="Q49" s="302"/>
      <c r="R49" s="302"/>
      <c r="S49" s="302"/>
      <c r="U49" s="1217"/>
      <c r="V49" s="1218"/>
    </row>
    <row r="50" spans="1:22" ht="15" customHeight="1" thickBot="1">
      <c r="A50" s="270"/>
      <c r="B50" s="270"/>
      <c r="C50" s="302"/>
      <c r="D50" s="302"/>
      <c r="E50" s="302"/>
      <c r="F50" s="302"/>
      <c r="G50" s="302"/>
      <c r="H50" s="302"/>
      <c r="I50" s="302"/>
      <c r="J50" s="302"/>
      <c r="K50" s="302"/>
      <c r="L50" s="302"/>
      <c r="M50" s="302"/>
      <c r="N50" s="302"/>
      <c r="O50" s="302"/>
      <c r="P50" s="302"/>
      <c r="Q50" s="302"/>
      <c r="R50" s="302"/>
      <c r="S50" s="302"/>
      <c r="U50" s="1219"/>
      <c r="V50" s="1220"/>
    </row>
    <row r="51" spans="1:22" ht="15" customHeight="1" thickTop="1">
      <c r="A51" s="302"/>
      <c r="B51" s="302"/>
      <c r="C51" s="302"/>
      <c r="D51" s="302"/>
      <c r="E51" s="303" t="s">
        <v>413</v>
      </c>
      <c r="F51" s="1462">
        <v>45748</v>
      </c>
      <c r="G51" s="1462"/>
      <c r="H51" s="1462"/>
      <c r="I51" s="1462"/>
      <c r="J51" s="302"/>
      <c r="K51" s="1198" t="s">
        <v>414</v>
      </c>
      <c r="L51" s="1198"/>
      <c r="M51" s="1198"/>
      <c r="N51" s="1463" t="s">
        <v>344</v>
      </c>
      <c r="O51" s="1463"/>
      <c r="P51" s="1463"/>
      <c r="Q51" s="1463"/>
      <c r="R51" s="302"/>
      <c r="S51" s="302"/>
    </row>
    <row r="52" spans="1:22" ht="15" customHeight="1">
      <c r="A52" s="302"/>
      <c r="B52" s="302"/>
      <c r="C52" s="302"/>
      <c r="D52" s="302"/>
      <c r="E52" s="302"/>
      <c r="F52" s="302"/>
      <c r="G52" s="302"/>
      <c r="H52" s="302"/>
      <c r="I52" s="302"/>
      <c r="J52" s="302"/>
      <c r="K52" s="302"/>
      <c r="L52" s="302"/>
      <c r="M52" s="302"/>
      <c r="N52" s="302"/>
      <c r="O52" s="302"/>
      <c r="P52" s="302"/>
      <c r="Q52" s="302"/>
      <c r="R52" s="302"/>
      <c r="S52" s="302"/>
    </row>
    <row r="54" spans="1:22">
      <c r="F54" s="304"/>
    </row>
  </sheetData>
  <mergeCells count="132">
    <mergeCell ref="F7:R7"/>
    <mergeCell ref="B24:B25"/>
    <mergeCell ref="C24:E25"/>
    <mergeCell ref="F24:F25"/>
    <mergeCell ref="G24:G25"/>
    <mergeCell ref="H24:K24"/>
    <mergeCell ref="L24:M25"/>
    <mergeCell ref="A1:N1"/>
    <mergeCell ref="O1:P1"/>
    <mergeCell ref="Q1:R4"/>
    <mergeCell ref="B5:C5"/>
    <mergeCell ref="F5:R5"/>
    <mergeCell ref="F6:R6"/>
    <mergeCell ref="N24:N25"/>
    <mergeCell ref="O24:O25"/>
    <mergeCell ref="P24:R25"/>
    <mergeCell ref="H25:J25"/>
    <mergeCell ref="F8:R8"/>
    <mergeCell ref="B26:B27"/>
    <mergeCell ref="C26:E27"/>
    <mergeCell ref="F26:F27"/>
    <mergeCell ref="G26:G27"/>
    <mergeCell ref="K26:K27"/>
    <mergeCell ref="L26:M27"/>
    <mergeCell ref="N26:N27"/>
    <mergeCell ref="O26:O27"/>
    <mergeCell ref="P26:R26"/>
    <mergeCell ref="P27:R27"/>
    <mergeCell ref="B28:B29"/>
    <mergeCell ref="C28:E29"/>
    <mergeCell ref="F28:F29"/>
    <mergeCell ref="G28:G29"/>
    <mergeCell ref="K28:K29"/>
    <mergeCell ref="L28:M29"/>
    <mergeCell ref="N28:N29"/>
    <mergeCell ref="O28:O29"/>
    <mergeCell ref="P28:R28"/>
    <mergeCell ref="P29:R29"/>
    <mergeCell ref="B30:B31"/>
    <mergeCell ref="C30:E31"/>
    <mergeCell ref="F30:F31"/>
    <mergeCell ref="G30:G31"/>
    <mergeCell ref="K30:K31"/>
    <mergeCell ref="L30:M31"/>
    <mergeCell ref="N30:N31"/>
    <mergeCell ref="O30:O31"/>
    <mergeCell ref="P30:R30"/>
    <mergeCell ref="P31:R31"/>
    <mergeCell ref="B32:B33"/>
    <mergeCell ref="C32:E33"/>
    <mergeCell ref="F32:F33"/>
    <mergeCell ref="G32:G33"/>
    <mergeCell ref="K32:K33"/>
    <mergeCell ref="L32:M33"/>
    <mergeCell ref="P35:R35"/>
    <mergeCell ref="B36:B37"/>
    <mergeCell ref="C36:E37"/>
    <mergeCell ref="F36:F37"/>
    <mergeCell ref="G36:G37"/>
    <mergeCell ref="K36:K37"/>
    <mergeCell ref="L36:M37"/>
    <mergeCell ref="N32:N33"/>
    <mergeCell ref="O32:O33"/>
    <mergeCell ref="P32:R32"/>
    <mergeCell ref="P33:R33"/>
    <mergeCell ref="B34:B35"/>
    <mergeCell ref="C34:E35"/>
    <mergeCell ref="F34:F35"/>
    <mergeCell ref="G34:G35"/>
    <mergeCell ref="K34:K35"/>
    <mergeCell ref="L34:M35"/>
    <mergeCell ref="N34:N35"/>
    <mergeCell ref="B40:B41"/>
    <mergeCell ref="C40:E41"/>
    <mergeCell ref="F40:F41"/>
    <mergeCell ref="G40:G41"/>
    <mergeCell ref="K40:K41"/>
    <mergeCell ref="L40:M41"/>
    <mergeCell ref="N36:N37"/>
    <mergeCell ref="O36:O37"/>
    <mergeCell ref="P36:R36"/>
    <mergeCell ref="P37:R37"/>
    <mergeCell ref="B38:B39"/>
    <mergeCell ref="C38:E39"/>
    <mergeCell ref="F38:F39"/>
    <mergeCell ref="G38:G39"/>
    <mergeCell ref="K38:K39"/>
    <mergeCell ref="L38:M39"/>
    <mergeCell ref="N40:N41"/>
    <mergeCell ref="O40:O41"/>
    <mergeCell ref="P40:R40"/>
    <mergeCell ref="P41:R41"/>
    <mergeCell ref="N38:N39"/>
    <mergeCell ref="O38:O39"/>
    <mergeCell ref="P38:R38"/>
    <mergeCell ref="P39:R39"/>
    <mergeCell ref="B46:B47"/>
    <mergeCell ref="C46:E47"/>
    <mergeCell ref="F46:F47"/>
    <mergeCell ref="G46:G47"/>
    <mergeCell ref="K46:K47"/>
    <mergeCell ref="L46:M47"/>
    <mergeCell ref="N42:N43"/>
    <mergeCell ref="O42:O43"/>
    <mergeCell ref="P42:R42"/>
    <mergeCell ref="P43:R43"/>
    <mergeCell ref="B44:B45"/>
    <mergeCell ref="C44:E45"/>
    <mergeCell ref="F44:F45"/>
    <mergeCell ref="G44:G45"/>
    <mergeCell ref="K44:K45"/>
    <mergeCell ref="L44:M45"/>
    <mergeCell ref="B42:B43"/>
    <mergeCell ref="C42:E43"/>
    <mergeCell ref="F42:F43"/>
    <mergeCell ref="G42:G43"/>
    <mergeCell ref="K42:K43"/>
    <mergeCell ref="L42:M43"/>
    <mergeCell ref="N46:N47"/>
    <mergeCell ref="O46:O47"/>
    <mergeCell ref="O34:O35"/>
    <mergeCell ref="P34:R34"/>
    <mergeCell ref="P46:R46"/>
    <mergeCell ref="P47:R47"/>
    <mergeCell ref="U48:V50"/>
    <mergeCell ref="F51:I51"/>
    <mergeCell ref="K51:M51"/>
    <mergeCell ref="N51:Q51"/>
    <mergeCell ref="N44:N45"/>
    <mergeCell ref="O44:O45"/>
    <mergeCell ref="P44:R44"/>
    <mergeCell ref="P45:R45"/>
  </mergeCells>
  <phoneticPr fontId="28"/>
  <dataValidations count="5">
    <dataValidation type="list" allowBlank="1" showInputMessage="1" showErrorMessage="1" sqref="K28:K47" xr:uid="{4FFE6502-E934-4E24-8964-46A9FEAC0501}">
      <formula1>"A,B"</formula1>
    </dataValidation>
    <dataValidation type="list" allowBlank="1" showInputMessage="1" showErrorMessage="1" sqref="F28:F47" xr:uid="{E98A236A-0807-4081-86D4-0D742D3A3191}">
      <formula1>"男,女"</formula1>
    </dataValidation>
    <dataValidation allowBlank="1" showInputMessage="1" showErrorMessage="1" promptTitle="団体責任者について" prompt="アレルギー対応について、こちらから問い合わせをする際の連絡窓口となる方の氏名をご入力ください。" sqref="F6:R6" xr:uid="{17FE4CC0-2B13-4FBB-99D4-97EAE82F1155}"/>
    <dataValidation allowBlank="1" showInputMessage="1" showErrorMessage="1" promptTitle="連絡先について" prompt="アレルギー対応について、こちらから問い合わせをする際の連絡窓口となる方の、日中に連絡がつきやすい番号をご入力ください。" sqref="F7:R7" xr:uid="{A73E637C-A407-4A9A-84BC-B0AA1A9F5E06}"/>
    <dataValidation allowBlank="1" showInputMessage="1" showErrorMessage="1" promptTitle="提出日を記入してください。" prompt="記入例：2025/4/1" sqref="F51:I51" xr:uid="{3B702D9A-E925-4F4F-99BA-E849BF40830B}"/>
  </dataValidations>
  <hyperlinks>
    <hyperlink ref="U48:V50" location="別紙「食物アレルギーの対応について」!A1" display="別紙「食物アレルギーの対応について」" xr:uid="{ADC5DC14-DFDC-4C1A-8AA5-4C77968D5DD2}"/>
  </hyperlinks>
  <printOptions horizontalCentered="1" verticalCentered="1"/>
  <pageMargins left="0" right="0" top="0" bottom="0" header="0.51181102362204722" footer="0.51181102362204722"/>
  <pageSetup paperSize="9" scale="76" orientation="portrait"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2E33C4-0C29-4B20-9081-22A29AE6F5D8}">
  <dimension ref="A1:R34"/>
  <sheetViews>
    <sheetView workbookViewId="0"/>
  </sheetViews>
  <sheetFormatPr defaultRowHeight="13.2"/>
  <cols>
    <col min="1" max="1" width="5.44140625" bestFit="1" customWidth="1"/>
    <col min="2" max="3" width="3.44140625" bestFit="1" customWidth="1"/>
    <col min="4" max="4" width="4.6640625" bestFit="1" customWidth="1"/>
    <col min="5" max="5" width="5.88671875" bestFit="1" customWidth="1"/>
    <col min="6" max="7" width="2.44140625" bestFit="1" customWidth="1"/>
    <col min="8" max="8" width="16.88671875" bestFit="1" customWidth="1"/>
    <col min="9" max="9" width="23.6640625" bestFit="1" customWidth="1"/>
    <col min="10" max="10" width="4.6640625" bestFit="1" customWidth="1"/>
    <col min="11" max="12" width="8.33203125" bestFit="1" customWidth="1"/>
    <col min="13" max="13" width="15.33203125" bestFit="1" customWidth="1"/>
    <col min="14" max="14" width="15.88671875" bestFit="1" customWidth="1"/>
    <col min="16" max="16" width="16.109375" customWidth="1"/>
  </cols>
  <sheetData>
    <row r="1" spans="1:18">
      <c r="A1">
        <v>2022</v>
      </c>
      <c r="B1">
        <v>4</v>
      </c>
      <c r="C1">
        <v>1</v>
      </c>
      <c r="D1" t="s">
        <v>147</v>
      </c>
      <c r="E1" s="72">
        <v>0.375</v>
      </c>
      <c r="F1">
        <v>1</v>
      </c>
      <c r="G1">
        <v>2</v>
      </c>
      <c r="H1" t="s">
        <v>186</v>
      </c>
      <c r="I1" t="s">
        <v>168</v>
      </c>
      <c r="J1" t="s">
        <v>187</v>
      </c>
      <c r="K1" t="s">
        <v>188</v>
      </c>
      <c r="L1" t="s">
        <v>170</v>
      </c>
      <c r="M1" t="s">
        <v>134</v>
      </c>
      <c r="N1" t="s">
        <v>290</v>
      </c>
      <c r="O1" t="s">
        <v>291</v>
      </c>
      <c r="P1" t="s">
        <v>292</v>
      </c>
      <c r="Q1" t="s">
        <v>285</v>
      </c>
      <c r="R1" t="s">
        <v>282</v>
      </c>
    </row>
    <row r="2" spans="1:18">
      <c r="A2">
        <v>2023</v>
      </c>
      <c r="B2">
        <v>5</v>
      </c>
      <c r="C2">
        <v>2</v>
      </c>
      <c r="D2" t="s">
        <v>148</v>
      </c>
      <c r="E2" s="72">
        <v>0.38541666666666669</v>
      </c>
      <c r="F2">
        <v>2</v>
      </c>
      <c r="G2">
        <v>3</v>
      </c>
      <c r="H2" t="s">
        <v>189</v>
      </c>
      <c r="I2" t="s">
        <v>190</v>
      </c>
      <c r="J2" t="s">
        <v>191</v>
      </c>
      <c r="K2" t="s">
        <v>169</v>
      </c>
      <c r="L2" t="s">
        <v>192</v>
      </c>
      <c r="M2" t="s">
        <v>149</v>
      </c>
      <c r="N2" t="s">
        <v>293</v>
      </c>
      <c r="O2" t="s">
        <v>294</v>
      </c>
      <c r="P2" t="s">
        <v>295</v>
      </c>
      <c r="Q2" t="s">
        <v>232</v>
      </c>
      <c r="R2" t="s">
        <v>296</v>
      </c>
    </row>
    <row r="3" spans="1:18" ht="26.4">
      <c r="A3">
        <v>2024</v>
      </c>
      <c r="B3">
        <v>6</v>
      </c>
      <c r="C3">
        <v>3</v>
      </c>
      <c r="D3" t="s">
        <v>150</v>
      </c>
      <c r="E3" s="72">
        <v>0.39583333333333331</v>
      </c>
      <c r="F3">
        <v>3</v>
      </c>
      <c r="G3">
        <v>4</v>
      </c>
      <c r="H3" s="73" t="s">
        <v>193</v>
      </c>
      <c r="I3" t="s">
        <v>194</v>
      </c>
      <c r="M3" t="s">
        <v>195</v>
      </c>
      <c r="N3" t="s">
        <v>297</v>
      </c>
      <c r="O3" t="s">
        <v>298</v>
      </c>
      <c r="P3" t="s">
        <v>299</v>
      </c>
      <c r="Q3" t="s">
        <v>287</v>
      </c>
      <c r="R3" t="s">
        <v>286</v>
      </c>
    </row>
    <row r="4" spans="1:18">
      <c r="A4">
        <v>2025</v>
      </c>
      <c r="B4">
        <v>7</v>
      </c>
      <c r="C4">
        <v>4</v>
      </c>
      <c r="D4" t="s">
        <v>151</v>
      </c>
      <c r="E4" s="72">
        <v>0.40625</v>
      </c>
      <c r="F4">
        <v>4</v>
      </c>
      <c r="G4">
        <v>5</v>
      </c>
      <c r="H4" t="s">
        <v>196</v>
      </c>
      <c r="I4" t="s">
        <v>288</v>
      </c>
      <c r="N4" t="s">
        <v>300</v>
      </c>
      <c r="O4" t="s">
        <v>301</v>
      </c>
      <c r="P4" t="s">
        <v>302</v>
      </c>
      <c r="Q4" t="s">
        <v>233</v>
      </c>
      <c r="R4" t="s">
        <v>303</v>
      </c>
    </row>
    <row r="5" spans="1:18">
      <c r="A5">
        <v>2026</v>
      </c>
      <c r="B5">
        <v>8</v>
      </c>
      <c r="C5">
        <v>5</v>
      </c>
      <c r="D5" t="s">
        <v>152</v>
      </c>
      <c r="E5" s="72">
        <v>0.41666666666666702</v>
      </c>
      <c r="F5">
        <v>5</v>
      </c>
      <c r="G5">
        <v>6</v>
      </c>
      <c r="H5" t="s">
        <v>197</v>
      </c>
      <c r="I5" t="s">
        <v>173</v>
      </c>
      <c r="O5" t="s">
        <v>304</v>
      </c>
      <c r="P5" t="s">
        <v>305</v>
      </c>
      <c r="R5" t="s">
        <v>306</v>
      </c>
    </row>
    <row r="6" spans="1:18">
      <c r="A6">
        <v>2027</v>
      </c>
      <c r="B6">
        <v>9</v>
      </c>
      <c r="C6">
        <v>6</v>
      </c>
      <c r="D6" t="s">
        <v>153</v>
      </c>
      <c r="E6" s="72">
        <v>0.42708333333333298</v>
      </c>
      <c r="F6">
        <v>6</v>
      </c>
      <c r="G6">
        <v>7</v>
      </c>
      <c r="H6" t="s">
        <v>199</v>
      </c>
      <c r="O6" t="s">
        <v>307</v>
      </c>
      <c r="P6" t="s">
        <v>308</v>
      </c>
    </row>
    <row r="7" spans="1:18">
      <c r="A7">
        <v>2028</v>
      </c>
      <c r="B7">
        <v>10</v>
      </c>
      <c r="C7">
        <v>7</v>
      </c>
      <c r="D7" t="s">
        <v>154</v>
      </c>
      <c r="E7" s="72">
        <v>0.4375</v>
      </c>
      <c r="H7" t="s">
        <v>183</v>
      </c>
      <c r="I7" t="s">
        <v>198</v>
      </c>
      <c r="P7" t="s">
        <v>309</v>
      </c>
    </row>
    <row r="8" spans="1:18">
      <c r="A8">
        <v>2029</v>
      </c>
      <c r="B8">
        <v>11</v>
      </c>
      <c r="C8">
        <v>8</v>
      </c>
      <c r="E8" s="72">
        <v>0.44791666666666702</v>
      </c>
      <c r="H8" t="s">
        <v>185</v>
      </c>
      <c r="I8" t="s">
        <v>200</v>
      </c>
      <c r="P8" t="s">
        <v>310</v>
      </c>
    </row>
    <row r="9" spans="1:18">
      <c r="A9">
        <v>2030</v>
      </c>
      <c r="B9">
        <v>12</v>
      </c>
      <c r="C9">
        <v>9</v>
      </c>
      <c r="E9" s="72">
        <v>0.45833333333333298</v>
      </c>
      <c r="I9" t="s">
        <v>201</v>
      </c>
      <c r="P9" t="s">
        <v>311</v>
      </c>
    </row>
    <row r="10" spans="1:18">
      <c r="A10">
        <v>2031</v>
      </c>
      <c r="B10">
        <v>1</v>
      </c>
      <c r="C10">
        <v>10</v>
      </c>
      <c r="E10" s="72">
        <v>0.46875</v>
      </c>
      <c r="I10" t="s">
        <v>202</v>
      </c>
      <c r="P10" t="s">
        <v>312</v>
      </c>
    </row>
    <row r="11" spans="1:18">
      <c r="A11">
        <v>2032</v>
      </c>
      <c r="B11">
        <v>2</v>
      </c>
      <c r="C11">
        <v>11</v>
      </c>
      <c r="E11" s="72">
        <v>0.47916666666666702</v>
      </c>
      <c r="I11" t="s">
        <v>203</v>
      </c>
      <c r="P11" t="s">
        <v>313</v>
      </c>
    </row>
    <row r="12" spans="1:18">
      <c r="A12">
        <v>2033</v>
      </c>
      <c r="B12">
        <v>3</v>
      </c>
      <c r="C12">
        <v>12</v>
      </c>
      <c r="E12" s="72">
        <v>0.48958333333333398</v>
      </c>
      <c r="I12" t="s">
        <v>204</v>
      </c>
      <c r="P12" t="s">
        <v>314</v>
      </c>
    </row>
    <row r="13" spans="1:18">
      <c r="A13">
        <v>2034</v>
      </c>
      <c r="C13">
        <v>13</v>
      </c>
      <c r="E13" s="72">
        <v>0.5</v>
      </c>
      <c r="P13" t="s">
        <v>315</v>
      </c>
    </row>
    <row r="14" spans="1:18">
      <c r="A14">
        <v>2035</v>
      </c>
      <c r="C14">
        <v>14</v>
      </c>
      <c r="E14" s="72">
        <v>0.51041666666666696</v>
      </c>
    </row>
    <row r="15" spans="1:18">
      <c r="A15">
        <v>2036</v>
      </c>
      <c r="C15">
        <v>15</v>
      </c>
      <c r="E15" s="72">
        <v>0.52083333333333404</v>
      </c>
    </row>
    <row r="16" spans="1:18">
      <c r="A16">
        <v>2037</v>
      </c>
      <c r="C16">
        <v>16</v>
      </c>
      <c r="E16" s="72">
        <v>0.53125</v>
      </c>
      <c r="I16" t="s">
        <v>182</v>
      </c>
    </row>
    <row r="17" spans="1:9">
      <c r="A17">
        <v>2038</v>
      </c>
      <c r="C17">
        <v>17</v>
      </c>
      <c r="E17" s="72">
        <v>0.54166666666666696</v>
      </c>
      <c r="I17" t="s">
        <v>205</v>
      </c>
    </row>
    <row r="18" spans="1:9">
      <c r="A18">
        <v>2039</v>
      </c>
      <c r="C18">
        <v>18</v>
      </c>
      <c r="E18" s="72">
        <v>0.55208333333333404</v>
      </c>
      <c r="I18" t="s">
        <v>206</v>
      </c>
    </row>
    <row r="19" spans="1:9">
      <c r="A19">
        <v>2040</v>
      </c>
      <c r="C19">
        <v>19</v>
      </c>
      <c r="E19" s="72">
        <v>0.5625</v>
      </c>
      <c r="I19" t="s">
        <v>207</v>
      </c>
    </row>
    <row r="20" spans="1:9">
      <c r="C20">
        <v>20</v>
      </c>
      <c r="E20" s="72">
        <v>0.57291666666666696</v>
      </c>
      <c r="I20" t="s">
        <v>208</v>
      </c>
    </row>
    <row r="21" spans="1:9">
      <c r="C21">
        <v>21</v>
      </c>
      <c r="E21" s="72">
        <v>0.58333333333333404</v>
      </c>
      <c r="I21" t="s">
        <v>209</v>
      </c>
    </row>
    <row r="22" spans="1:9">
      <c r="C22">
        <v>22</v>
      </c>
      <c r="E22" s="72">
        <v>0.59375</v>
      </c>
      <c r="I22" t="s">
        <v>210</v>
      </c>
    </row>
    <row r="23" spans="1:9">
      <c r="C23">
        <v>23</v>
      </c>
      <c r="E23" s="72">
        <v>0.60416666666666696</v>
      </c>
      <c r="I23" t="s">
        <v>184</v>
      </c>
    </row>
    <row r="24" spans="1:9">
      <c r="C24">
        <v>24</v>
      </c>
      <c r="E24" s="72">
        <v>0.61458333333333404</v>
      </c>
      <c r="I24" t="s">
        <v>289</v>
      </c>
    </row>
    <row r="25" spans="1:9">
      <c r="C25">
        <v>25</v>
      </c>
      <c r="E25" s="72">
        <v>0.625</v>
      </c>
    </row>
    <row r="26" spans="1:9">
      <c r="C26">
        <v>26</v>
      </c>
      <c r="E26" s="72">
        <v>0.63541666666666696</v>
      </c>
    </row>
    <row r="27" spans="1:9">
      <c r="C27">
        <v>27</v>
      </c>
      <c r="E27" s="72">
        <v>0.64583333333333404</v>
      </c>
    </row>
    <row r="28" spans="1:9">
      <c r="C28">
        <v>28</v>
      </c>
      <c r="E28" s="72">
        <v>0.65625</v>
      </c>
    </row>
    <row r="29" spans="1:9">
      <c r="C29">
        <v>29</v>
      </c>
      <c r="E29" s="72">
        <v>0.66666666666666696</v>
      </c>
    </row>
    <row r="30" spans="1:9">
      <c r="C30">
        <v>30</v>
      </c>
      <c r="E30" s="72">
        <v>0.67708333333333404</v>
      </c>
    </row>
    <row r="31" spans="1:9">
      <c r="C31">
        <v>31</v>
      </c>
      <c r="E31" s="72">
        <v>0.687500000000001</v>
      </c>
    </row>
    <row r="32" spans="1:9">
      <c r="E32" s="72">
        <v>0.69791666666666696</v>
      </c>
    </row>
    <row r="33" spans="5:5">
      <c r="E33" s="72">
        <v>0.70833333333333404</v>
      </c>
    </row>
    <row r="34" spans="5:5">
      <c r="E34" s="72">
        <v>0.718750000000001</v>
      </c>
    </row>
  </sheetData>
  <phoneticPr fontId="28"/>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154AA2-A200-4319-8120-A96424A552AE}">
  <sheetPr>
    <tabColor rgb="FF92D050"/>
    <pageSetUpPr fitToPage="1"/>
  </sheetPr>
  <dimension ref="A1:EJ65"/>
  <sheetViews>
    <sheetView tabSelected="1" view="pageBreakPreview" zoomScale="85" zoomScaleNormal="70" zoomScaleSheetLayoutView="85" workbookViewId="0"/>
  </sheetViews>
  <sheetFormatPr defaultColWidth="9" defaultRowHeight="12.6"/>
  <cols>
    <col min="1" max="1" width="1.33203125" style="74" customWidth="1"/>
    <col min="2" max="4" width="1" style="74" customWidth="1"/>
    <col min="5" max="76" width="1.21875" style="74" customWidth="1"/>
    <col min="77" max="80" width="1.33203125" style="74" customWidth="1"/>
    <col min="81" max="96" width="7.33203125" style="74" customWidth="1"/>
    <col min="97" max="148" width="1.33203125" style="74" customWidth="1"/>
    <col min="149" max="16384" width="9" style="74"/>
  </cols>
  <sheetData>
    <row r="1" spans="1:109" ht="49.5" customHeight="1" thickBot="1">
      <c r="A1" s="81"/>
      <c r="B1" s="95"/>
      <c r="C1" s="95"/>
      <c r="D1" s="95"/>
      <c r="E1" s="95"/>
      <c r="F1" s="95"/>
      <c r="G1" s="95"/>
      <c r="H1" s="95"/>
      <c r="I1" s="95"/>
      <c r="J1" s="95"/>
      <c r="K1" s="95"/>
      <c r="L1" s="95"/>
      <c r="M1" s="95"/>
      <c r="N1" s="95"/>
      <c r="O1" s="95"/>
      <c r="P1" s="95"/>
      <c r="Q1" s="95"/>
      <c r="R1" s="95"/>
      <c r="S1" s="95"/>
      <c r="T1" s="95"/>
      <c r="U1" s="95"/>
      <c r="V1" s="95"/>
      <c r="W1" s="95"/>
      <c r="X1" s="95"/>
      <c r="Y1" s="95"/>
      <c r="Z1" s="96" t="s">
        <v>511</v>
      </c>
      <c r="AA1" s="95"/>
      <c r="AD1" s="96"/>
      <c r="AE1" s="96"/>
      <c r="AF1" s="96"/>
      <c r="AG1" s="96"/>
      <c r="AH1" s="96"/>
      <c r="AI1" s="96"/>
      <c r="AJ1" s="96"/>
      <c r="AK1" s="96"/>
      <c r="AL1" s="96"/>
      <c r="AM1" s="96"/>
      <c r="AN1" s="96"/>
      <c r="AO1" s="96"/>
      <c r="AP1" s="96"/>
      <c r="AQ1" s="96"/>
      <c r="AR1" s="96"/>
      <c r="AS1" s="96"/>
      <c r="AT1" s="96"/>
      <c r="AU1" s="96"/>
      <c r="AV1" s="96"/>
      <c r="AW1" s="96"/>
      <c r="AX1" s="96"/>
      <c r="AY1" s="95"/>
      <c r="AZ1" s="95"/>
      <c r="BA1" s="95"/>
      <c r="BB1" s="95"/>
      <c r="BC1" s="95"/>
      <c r="BD1" s="95"/>
      <c r="BE1" s="95"/>
      <c r="BF1" s="95"/>
      <c r="BG1" s="95"/>
      <c r="BH1" s="95"/>
      <c r="BI1" s="95"/>
      <c r="BJ1" s="95"/>
      <c r="BX1" s="97"/>
    </row>
    <row r="2" spans="1:109" ht="15" customHeight="1" thickTop="1">
      <c r="A2" s="81"/>
      <c r="B2" s="813" t="s">
        <v>515</v>
      </c>
      <c r="C2" s="813"/>
      <c r="D2" s="813"/>
      <c r="E2" s="813"/>
      <c r="F2" s="813"/>
      <c r="G2" s="813"/>
      <c r="H2" s="813"/>
      <c r="I2" s="813"/>
      <c r="J2" s="813"/>
      <c r="K2" s="813"/>
      <c r="L2" s="813"/>
      <c r="M2" s="813"/>
      <c r="N2" s="813"/>
      <c r="O2" s="813"/>
      <c r="P2" s="813"/>
      <c r="Q2" s="813"/>
      <c r="R2" s="813"/>
      <c r="S2" s="813"/>
      <c r="T2" s="813"/>
      <c r="U2" s="813"/>
      <c r="V2" s="813"/>
      <c r="W2" s="813"/>
      <c r="X2" s="813"/>
      <c r="Y2" s="813"/>
      <c r="Z2" s="813"/>
      <c r="AA2" s="813"/>
      <c r="AB2" s="813"/>
      <c r="AC2" s="813"/>
      <c r="AD2" s="813"/>
      <c r="AE2" s="813"/>
      <c r="AF2" s="813"/>
      <c r="AG2" s="813"/>
      <c r="AH2" s="813"/>
      <c r="AI2" s="814"/>
      <c r="AJ2" s="815" t="s">
        <v>0</v>
      </c>
      <c r="AK2" s="816"/>
      <c r="AL2" s="816"/>
      <c r="AM2" s="816"/>
      <c r="AN2" s="816"/>
      <c r="AO2" s="816"/>
      <c r="AP2" s="816"/>
      <c r="AQ2" s="816"/>
      <c r="AR2" s="816"/>
      <c r="AS2" s="816"/>
      <c r="AT2" s="816"/>
      <c r="AU2" s="816"/>
      <c r="AV2" s="816"/>
      <c r="AW2" s="816"/>
      <c r="AX2" s="816"/>
      <c r="AY2" s="816"/>
      <c r="AZ2" s="816"/>
      <c r="BA2" s="816"/>
      <c r="BB2" s="816"/>
      <c r="BC2" s="816"/>
      <c r="BD2" s="816"/>
      <c r="BE2" s="816"/>
      <c r="BF2" s="816"/>
      <c r="BG2" s="816"/>
      <c r="BH2" s="816"/>
      <c r="BI2" s="816"/>
      <c r="BJ2" s="816"/>
      <c r="BK2" s="816"/>
      <c r="BL2" s="816"/>
      <c r="BM2" s="816"/>
      <c r="BN2" s="816"/>
      <c r="BO2" s="816"/>
      <c r="BP2" s="816"/>
      <c r="BQ2" s="816"/>
      <c r="BR2" s="816"/>
      <c r="BS2" s="816"/>
      <c r="BT2" s="816"/>
      <c r="BU2" s="817"/>
      <c r="BV2" s="98"/>
      <c r="BW2" s="98"/>
      <c r="BX2" s="98"/>
    </row>
    <row r="3" spans="1:109" s="100" customFormat="1" ht="12.75" customHeight="1">
      <c r="A3" s="125"/>
      <c r="B3" s="125"/>
      <c r="C3" s="125"/>
      <c r="D3" s="818" t="s">
        <v>214</v>
      </c>
      <c r="E3" s="818"/>
      <c r="F3" s="818"/>
      <c r="G3" s="818"/>
      <c r="H3" s="818"/>
      <c r="I3" s="818"/>
      <c r="J3" s="818"/>
      <c r="K3" s="818"/>
      <c r="L3" s="818"/>
      <c r="M3" s="818"/>
      <c r="Z3" s="102"/>
      <c r="AA3" s="102"/>
      <c r="AB3" s="102"/>
      <c r="AC3" s="102"/>
      <c r="AD3" s="102"/>
      <c r="AE3" s="102"/>
      <c r="AF3" s="102"/>
      <c r="AG3" s="102"/>
      <c r="AH3" s="101"/>
      <c r="AJ3" s="819" t="s">
        <v>129</v>
      </c>
      <c r="AK3" s="820"/>
      <c r="AL3" s="820"/>
      <c r="AM3" s="820"/>
      <c r="AN3" s="820"/>
      <c r="AO3" s="820"/>
      <c r="AP3" s="820"/>
      <c r="AQ3" s="820"/>
      <c r="AR3" s="820"/>
      <c r="AS3" s="820"/>
      <c r="AT3" s="820"/>
      <c r="AU3" s="820"/>
      <c r="AV3" s="820"/>
      <c r="AW3" s="821"/>
      <c r="AX3" s="822" t="s">
        <v>2</v>
      </c>
      <c r="AY3" s="823"/>
      <c r="AZ3" s="823"/>
      <c r="BA3" s="823"/>
      <c r="BB3" s="823"/>
      <c r="BC3" s="824"/>
      <c r="BD3" s="825"/>
      <c r="BE3" s="618"/>
      <c r="BF3" s="619"/>
      <c r="BG3" s="825"/>
      <c r="BH3" s="618"/>
      <c r="BI3" s="619"/>
      <c r="BJ3" s="825"/>
      <c r="BK3" s="618"/>
      <c r="BL3" s="619"/>
      <c r="BM3" s="825"/>
      <c r="BN3" s="618"/>
      <c r="BO3" s="619"/>
      <c r="BP3" s="825"/>
      <c r="BQ3" s="618"/>
      <c r="BR3" s="618"/>
      <c r="BS3" s="827"/>
      <c r="BT3" s="828"/>
      <c r="BU3" s="829"/>
      <c r="BV3" s="103"/>
      <c r="BW3" s="103"/>
      <c r="BX3" s="103"/>
      <c r="BY3" s="99"/>
    </row>
    <row r="4" spans="1:109" s="100" customFormat="1" ht="7.5" customHeight="1" thickBot="1">
      <c r="A4" s="125"/>
      <c r="B4" s="125"/>
      <c r="C4" s="125"/>
      <c r="H4" s="101"/>
      <c r="I4" s="101"/>
      <c r="J4" s="102"/>
      <c r="K4" s="102"/>
      <c r="L4" s="102"/>
      <c r="M4" s="102"/>
      <c r="N4" s="102"/>
      <c r="O4" s="102"/>
      <c r="P4" s="102"/>
      <c r="Q4" s="102"/>
      <c r="R4" s="102"/>
      <c r="S4" s="102"/>
      <c r="T4" s="102"/>
      <c r="U4" s="102"/>
      <c r="V4" s="102"/>
      <c r="W4" s="102"/>
      <c r="X4" s="102"/>
      <c r="Y4" s="102"/>
      <c r="Z4" s="102"/>
      <c r="AA4" s="102"/>
      <c r="AB4" s="102"/>
      <c r="AC4" s="102"/>
      <c r="AD4" s="102"/>
      <c r="AE4" s="102"/>
      <c r="AF4" s="102"/>
      <c r="AG4" s="102"/>
      <c r="AH4" s="101"/>
      <c r="AJ4" s="833" t="s">
        <v>3</v>
      </c>
      <c r="AK4" s="834"/>
      <c r="AL4" s="834"/>
      <c r="AM4" s="834"/>
      <c r="AN4" s="834"/>
      <c r="AO4" s="834"/>
      <c r="AP4" s="834"/>
      <c r="AQ4" s="834"/>
      <c r="AR4" s="834"/>
      <c r="AS4" s="834"/>
      <c r="AT4" s="834"/>
      <c r="AU4" s="834"/>
      <c r="AV4" s="834"/>
      <c r="AW4" s="835"/>
      <c r="AX4" s="822"/>
      <c r="AY4" s="823"/>
      <c r="AZ4" s="823"/>
      <c r="BA4" s="823"/>
      <c r="BB4" s="823"/>
      <c r="BC4" s="824"/>
      <c r="BD4" s="826"/>
      <c r="BE4" s="620"/>
      <c r="BF4" s="621"/>
      <c r="BG4" s="826"/>
      <c r="BH4" s="620"/>
      <c r="BI4" s="621"/>
      <c r="BJ4" s="826"/>
      <c r="BK4" s="620"/>
      <c r="BL4" s="621"/>
      <c r="BM4" s="826"/>
      <c r="BN4" s="620"/>
      <c r="BO4" s="621"/>
      <c r="BP4" s="826"/>
      <c r="BQ4" s="620"/>
      <c r="BR4" s="620"/>
      <c r="BS4" s="830"/>
      <c r="BT4" s="831"/>
      <c r="BU4" s="832"/>
      <c r="BV4" s="103"/>
      <c r="BW4" s="103"/>
      <c r="BX4" s="103"/>
      <c r="BY4" s="99"/>
    </row>
    <row r="5" spans="1:109" ht="20.25" customHeight="1" thickTop="1" thickBot="1">
      <c r="A5" s="125"/>
      <c r="B5" s="125"/>
      <c r="C5" s="125"/>
      <c r="D5" s="839"/>
      <c r="E5" s="839"/>
      <c r="F5" s="839"/>
      <c r="G5" s="839"/>
      <c r="H5" s="839"/>
      <c r="I5" s="839"/>
      <c r="J5" s="840" t="s">
        <v>130</v>
      </c>
      <c r="K5" s="840"/>
      <c r="L5" s="840"/>
      <c r="M5" s="841"/>
      <c r="N5" s="841"/>
      <c r="O5" s="841"/>
      <c r="P5" s="841"/>
      <c r="Q5" s="840" t="s">
        <v>47</v>
      </c>
      <c r="R5" s="840"/>
      <c r="S5" s="840"/>
      <c r="T5" s="841"/>
      <c r="U5" s="841"/>
      <c r="V5" s="841"/>
      <c r="W5" s="841"/>
      <c r="X5" s="842" t="s">
        <v>17</v>
      </c>
      <c r="Y5" s="842"/>
      <c r="Z5" s="842"/>
      <c r="AA5" s="163"/>
      <c r="AB5" s="164"/>
      <c r="AC5" s="164"/>
      <c r="AD5" s="164"/>
      <c r="AE5" s="164"/>
      <c r="AF5" s="165"/>
      <c r="AG5" s="165"/>
      <c r="AH5" s="165"/>
      <c r="AJ5" s="836"/>
      <c r="AK5" s="837"/>
      <c r="AL5" s="837"/>
      <c r="AM5" s="837"/>
      <c r="AN5" s="837"/>
      <c r="AO5" s="837"/>
      <c r="AP5" s="837"/>
      <c r="AQ5" s="837"/>
      <c r="AR5" s="837"/>
      <c r="AS5" s="837"/>
      <c r="AT5" s="837"/>
      <c r="AU5" s="837"/>
      <c r="AV5" s="837"/>
      <c r="AW5" s="838"/>
      <c r="AX5" s="843" t="s">
        <v>62</v>
      </c>
      <c r="AY5" s="844"/>
      <c r="AZ5" s="844"/>
      <c r="BA5" s="844"/>
      <c r="BB5" s="844"/>
      <c r="BC5" s="845"/>
      <c r="BD5" s="846"/>
      <c r="BE5" s="847"/>
      <c r="BF5" s="848"/>
      <c r="BG5" s="846"/>
      <c r="BH5" s="847"/>
      <c r="BI5" s="848"/>
      <c r="BJ5" s="846"/>
      <c r="BK5" s="847"/>
      <c r="BL5" s="848"/>
      <c r="BM5" s="846"/>
      <c r="BN5" s="847"/>
      <c r="BO5" s="848"/>
      <c r="BP5" s="846"/>
      <c r="BQ5" s="847"/>
      <c r="BR5" s="848"/>
      <c r="BS5" s="797"/>
      <c r="BT5" s="798"/>
      <c r="BU5" s="799"/>
      <c r="BV5" s="810"/>
      <c r="BW5" s="811"/>
      <c r="BX5" s="812"/>
      <c r="CD5" s="82">
        <f>D5</f>
        <v>0</v>
      </c>
      <c r="CE5" s="83" t="s">
        <v>131</v>
      </c>
      <c r="CF5" s="74">
        <f>M5</f>
        <v>0</v>
      </c>
      <c r="CG5" s="83" t="s">
        <v>131</v>
      </c>
      <c r="CH5" s="74">
        <f>T5</f>
        <v>0</v>
      </c>
      <c r="CL5" s="82"/>
      <c r="CM5" s="83"/>
      <c r="CO5" s="83"/>
    </row>
    <row r="6" spans="1:109" ht="9.75" customHeight="1" thickTop="1">
      <c r="A6" s="81"/>
      <c r="B6" s="104"/>
      <c r="C6" s="104"/>
      <c r="D6" s="104"/>
      <c r="E6" s="104"/>
      <c r="F6" s="104"/>
      <c r="G6" s="104"/>
      <c r="H6" s="104"/>
      <c r="I6" s="104"/>
      <c r="J6" s="104"/>
      <c r="K6" s="104"/>
      <c r="L6" s="104"/>
      <c r="M6" s="104"/>
      <c r="N6" s="104"/>
      <c r="O6" s="104"/>
      <c r="P6" s="104"/>
      <c r="Q6" s="104"/>
      <c r="R6" s="104"/>
      <c r="S6" s="104"/>
      <c r="T6" s="104"/>
      <c r="U6" s="104"/>
      <c r="V6" s="104"/>
      <c r="W6" s="104"/>
      <c r="X6" s="104"/>
      <c r="Y6" s="104"/>
      <c r="Z6" s="104"/>
      <c r="AA6" s="104"/>
      <c r="AB6" s="104"/>
      <c r="AC6" s="104"/>
      <c r="AD6" s="104"/>
      <c r="AE6" s="104"/>
      <c r="AF6" s="105"/>
      <c r="AG6" s="105"/>
      <c r="AH6" s="247"/>
      <c r="AI6" s="247"/>
      <c r="AJ6" s="247"/>
      <c r="AK6" s="247"/>
      <c r="AL6" s="247"/>
      <c r="AM6" s="247"/>
      <c r="AN6" s="247"/>
      <c r="AO6" s="247"/>
      <c r="AP6" s="247"/>
      <c r="AQ6" s="247"/>
      <c r="AR6" s="247"/>
      <c r="AS6" s="247"/>
      <c r="AT6" s="247"/>
      <c r="AU6" s="247"/>
      <c r="AV6" s="247"/>
      <c r="AW6" s="247"/>
      <c r="AX6" s="247"/>
      <c r="AY6" s="247"/>
      <c r="AZ6" s="247"/>
      <c r="BA6" s="247"/>
      <c r="BB6" s="247"/>
      <c r="BC6" s="247"/>
      <c r="BD6" s="247"/>
      <c r="BE6" s="247"/>
      <c r="BF6" s="247"/>
      <c r="BG6" s="247"/>
      <c r="BH6" s="247"/>
      <c r="BI6" s="247"/>
      <c r="BJ6" s="247"/>
      <c r="BK6" s="247"/>
      <c r="BL6" s="247"/>
      <c r="BM6" s="106"/>
      <c r="BN6" s="106"/>
      <c r="BO6" s="106"/>
      <c r="BP6" s="106"/>
      <c r="BQ6" s="106"/>
      <c r="BR6" s="106"/>
      <c r="BS6" s="106"/>
      <c r="BT6" s="106"/>
      <c r="BU6" s="106"/>
      <c r="CD6" s="82"/>
      <c r="CE6" s="83"/>
      <c r="CH6" s="86" t="e">
        <f>DATE(CD5,CF5,CH5)</f>
        <v>#NUM!</v>
      </c>
    </row>
    <row r="7" spans="1:109" ht="15" customHeight="1">
      <c r="D7" s="733" t="s">
        <v>236</v>
      </c>
      <c r="E7" s="734"/>
      <c r="F7" s="734"/>
      <c r="G7" s="734"/>
      <c r="H7" s="734"/>
      <c r="I7" s="734"/>
      <c r="J7" s="734"/>
      <c r="K7" s="734"/>
      <c r="L7" s="734"/>
      <c r="M7" s="734"/>
      <c r="N7" s="75"/>
      <c r="O7" s="75"/>
      <c r="P7" s="75"/>
      <c r="Q7" s="75"/>
      <c r="R7" s="75"/>
      <c r="S7" s="75"/>
      <c r="T7" s="75"/>
      <c r="U7" s="75"/>
      <c r="V7" s="75"/>
      <c r="W7" s="75"/>
      <c r="X7" s="75"/>
      <c r="Y7" s="75"/>
      <c r="Z7" s="75"/>
      <c r="AA7" s="75"/>
      <c r="AB7" s="75"/>
      <c r="AC7" s="75"/>
      <c r="AD7" s="75"/>
      <c r="AE7" s="75"/>
      <c r="AF7" s="75"/>
      <c r="AG7" s="75"/>
      <c r="AH7" s="75"/>
      <c r="AI7" s="75"/>
      <c r="AJ7" s="75"/>
      <c r="AK7" s="75"/>
      <c r="AL7" s="75"/>
      <c r="AM7" s="75"/>
      <c r="AN7" s="75"/>
      <c r="AO7" s="75"/>
      <c r="AP7" s="75"/>
      <c r="AQ7" s="75"/>
      <c r="AR7" s="75"/>
      <c r="AS7" s="75"/>
      <c r="AT7" s="75"/>
      <c r="AU7" s="75"/>
      <c r="AV7" s="75"/>
      <c r="AW7" s="75"/>
      <c r="AX7" s="75"/>
      <c r="AY7" s="75"/>
      <c r="AZ7" s="75"/>
      <c r="BA7" s="75"/>
      <c r="BB7" s="75"/>
      <c r="BC7" s="75"/>
      <c r="BD7" s="75"/>
      <c r="BE7" s="75"/>
      <c r="BF7" s="75"/>
      <c r="BG7" s="75"/>
      <c r="BH7" s="75"/>
      <c r="BI7" s="75"/>
      <c r="BJ7" s="75"/>
      <c r="BK7" s="75"/>
      <c r="BL7" s="75"/>
      <c r="BM7" s="75"/>
      <c r="BN7" s="75"/>
      <c r="BO7" s="75"/>
      <c r="BP7" s="75"/>
      <c r="BQ7" s="75"/>
      <c r="BR7" s="75"/>
      <c r="BS7" s="75"/>
      <c r="BT7" s="75"/>
      <c r="BU7" s="75"/>
      <c r="BV7" s="75"/>
      <c r="BW7" s="75"/>
      <c r="CG7" s="76"/>
      <c r="CH7" s="76"/>
      <c r="CI7" s="76"/>
      <c r="CJ7" s="76"/>
      <c r="CK7" s="76"/>
      <c r="CL7" s="76"/>
      <c r="CM7" s="76"/>
      <c r="CN7" s="76"/>
    </row>
    <row r="8" spans="1:109" ht="15" customHeight="1">
      <c r="A8" s="77"/>
      <c r="B8" s="77"/>
      <c r="C8" s="78"/>
      <c r="D8" s="800" t="s">
        <v>132</v>
      </c>
      <c r="E8" s="800"/>
      <c r="F8" s="800"/>
      <c r="G8" s="800"/>
      <c r="H8" s="800"/>
      <c r="I8" s="800"/>
      <c r="J8" s="800"/>
      <c r="K8" s="801" t="str">
        <f>PHONETIC(K9)</f>
        <v/>
      </c>
      <c r="L8" s="801"/>
      <c r="M8" s="801"/>
      <c r="N8" s="801"/>
      <c r="O8" s="801"/>
      <c r="P8" s="801"/>
      <c r="Q8" s="801"/>
      <c r="R8" s="801"/>
      <c r="S8" s="801"/>
      <c r="T8" s="801"/>
      <c r="U8" s="801"/>
      <c r="V8" s="801"/>
      <c r="W8" s="801"/>
      <c r="X8" s="801"/>
      <c r="Y8" s="801"/>
      <c r="Z8" s="801"/>
      <c r="AA8" s="801"/>
      <c r="AB8" s="801"/>
      <c r="AC8" s="801"/>
      <c r="AD8" s="801"/>
      <c r="AE8" s="801"/>
      <c r="AF8" s="801"/>
      <c r="AG8" s="801"/>
      <c r="AH8" s="801"/>
      <c r="AI8" s="801"/>
      <c r="AJ8" s="801"/>
      <c r="AK8" s="801"/>
      <c r="AL8" s="801"/>
      <c r="AM8" s="801"/>
      <c r="AN8" s="801"/>
      <c r="AO8" s="801"/>
      <c r="AP8" s="801"/>
      <c r="AQ8" s="801"/>
      <c r="AR8" s="801"/>
      <c r="AS8" s="801"/>
      <c r="AT8" s="801"/>
      <c r="AU8" s="801"/>
      <c r="AV8" s="801"/>
      <c r="AW8" s="801"/>
      <c r="AX8" s="801"/>
      <c r="AY8" s="801"/>
      <c r="AZ8" s="801"/>
      <c r="BA8" s="801"/>
      <c r="BB8" s="801"/>
      <c r="BC8" s="801"/>
      <c r="BD8" s="801"/>
      <c r="BE8" s="801"/>
      <c r="BF8" s="801"/>
      <c r="BG8" s="801"/>
      <c r="BH8" s="801"/>
      <c r="BI8" s="801"/>
      <c r="BJ8" s="801"/>
      <c r="BK8" s="801"/>
      <c r="BL8" s="801"/>
      <c r="BM8" s="801"/>
      <c r="BN8" s="801"/>
      <c r="BO8" s="801"/>
      <c r="BP8" s="801"/>
      <c r="BQ8" s="801"/>
      <c r="BR8" s="801"/>
      <c r="BS8" s="801"/>
      <c r="BT8" s="801"/>
      <c r="BU8" s="801"/>
      <c r="BV8" s="801"/>
      <c r="BW8" s="801"/>
      <c r="CG8" s="76"/>
      <c r="CH8" s="76"/>
      <c r="CI8" s="76"/>
      <c r="CJ8" s="76"/>
      <c r="CK8" s="76"/>
      <c r="CL8" s="76"/>
      <c r="CM8" s="76"/>
      <c r="CN8" s="76"/>
    </row>
    <row r="9" spans="1:109" ht="33.75" customHeight="1">
      <c r="A9" s="77"/>
      <c r="B9" s="77"/>
      <c r="C9" s="78"/>
      <c r="D9" s="802" t="s">
        <v>6</v>
      </c>
      <c r="E9" s="802"/>
      <c r="F9" s="802"/>
      <c r="G9" s="802"/>
      <c r="H9" s="802"/>
      <c r="I9" s="802"/>
      <c r="J9" s="802"/>
      <c r="K9" s="803"/>
      <c r="L9" s="803"/>
      <c r="M9" s="803"/>
      <c r="N9" s="803"/>
      <c r="O9" s="803"/>
      <c r="P9" s="803"/>
      <c r="Q9" s="803"/>
      <c r="R9" s="803"/>
      <c r="S9" s="803"/>
      <c r="T9" s="803"/>
      <c r="U9" s="803"/>
      <c r="V9" s="803"/>
      <c r="W9" s="803"/>
      <c r="X9" s="803"/>
      <c r="Y9" s="803"/>
      <c r="Z9" s="803"/>
      <c r="AA9" s="803"/>
      <c r="AB9" s="803"/>
      <c r="AC9" s="803"/>
      <c r="AD9" s="803"/>
      <c r="AE9" s="803"/>
      <c r="AF9" s="803"/>
      <c r="AG9" s="803"/>
      <c r="AH9" s="803"/>
      <c r="AI9" s="803"/>
      <c r="AJ9" s="803"/>
      <c r="AK9" s="803"/>
      <c r="AL9" s="803"/>
      <c r="AM9" s="803"/>
      <c r="AN9" s="803"/>
      <c r="AO9" s="803"/>
      <c r="AP9" s="803"/>
      <c r="AQ9" s="803"/>
      <c r="AR9" s="803"/>
      <c r="AS9" s="803"/>
      <c r="AT9" s="803"/>
      <c r="AU9" s="803"/>
      <c r="AV9" s="803"/>
      <c r="AW9" s="803"/>
      <c r="AX9" s="803"/>
      <c r="AY9" s="803"/>
      <c r="AZ9" s="803"/>
      <c r="BA9" s="803"/>
      <c r="BB9" s="803"/>
      <c r="BC9" s="803"/>
      <c r="BD9" s="803"/>
      <c r="BE9" s="803"/>
      <c r="BF9" s="803"/>
      <c r="BG9" s="803"/>
      <c r="BH9" s="803"/>
      <c r="BI9" s="803"/>
      <c r="BJ9" s="803"/>
      <c r="BK9" s="803"/>
      <c r="BL9" s="803"/>
      <c r="BM9" s="803"/>
      <c r="BN9" s="803"/>
      <c r="BO9" s="803"/>
      <c r="BP9" s="803"/>
      <c r="BQ9" s="803"/>
      <c r="BR9" s="803"/>
      <c r="BS9" s="803"/>
      <c r="BT9" s="803"/>
      <c r="BU9" s="803"/>
      <c r="BV9" s="803"/>
      <c r="BW9" s="803"/>
      <c r="CN9" s="79"/>
      <c r="DE9" s="79"/>
    </row>
    <row r="10" spans="1:109" ht="22.5" customHeight="1">
      <c r="D10" s="656" t="s">
        <v>16</v>
      </c>
      <c r="E10" s="656"/>
      <c r="F10" s="656"/>
      <c r="G10" s="656"/>
      <c r="H10" s="656"/>
      <c r="I10" s="656"/>
      <c r="J10" s="656"/>
      <c r="K10" s="804"/>
      <c r="L10" s="805"/>
      <c r="M10" s="805"/>
      <c r="N10" s="805"/>
      <c r="O10" s="805"/>
      <c r="P10" s="806" t="s">
        <v>130</v>
      </c>
      <c r="Q10" s="806"/>
      <c r="R10" s="807"/>
      <c r="S10" s="807"/>
      <c r="T10" s="807"/>
      <c r="U10" s="807"/>
      <c r="V10" s="806" t="s">
        <v>47</v>
      </c>
      <c r="W10" s="806"/>
      <c r="X10" s="807"/>
      <c r="Y10" s="807"/>
      <c r="Z10" s="807"/>
      <c r="AA10" s="807"/>
      <c r="AB10" s="806" t="s">
        <v>17</v>
      </c>
      <c r="AC10" s="806"/>
      <c r="AD10" s="226" t="s">
        <v>9</v>
      </c>
      <c r="AE10" s="807" t="str">
        <f>IF(CH11="0/0/0","",TEXT(CH11,"aaa"))</f>
        <v/>
      </c>
      <c r="AF10" s="807"/>
      <c r="AG10" s="226" t="s">
        <v>36</v>
      </c>
      <c r="AH10" s="94"/>
      <c r="AI10" s="94"/>
      <c r="AJ10" s="809" t="s">
        <v>238</v>
      </c>
      <c r="AK10" s="809"/>
      <c r="AL10" s="809"/>
      <c r="AM10" s="809"/>
      <c r="AN10" s="809"/>
      <c r="AO10" s="809"/>
      <c r="AP10" s="809"/>
      <c r="AQ10" s="809"/>
      <c r="AR10" s="809"/>
      <c r="AS10" s="809"/>
      <c r="AT10" s="227" t="s">
        <v>90</v>
      </c>
      <c r="AU10" s="808"/>
      <c r="AV10" s="808"/>
      <c r="AW10" s="808"/>
      <c r="AX10" s="808"/>
      <c r="AY10" s="808"/>
      <c r="AZ10" s="808"/>
      <c r="BA10" s="228" t="s">
        <v>92</v>
      </c>
      <c r="BB10" s="107"/>
      <c r="BC10" s="108"/>
      <c r="BD10" s="108"/>
      <c r="BE10" s="809" t="s">
        <v>239</v>
      </c>
      <c r="BF10" s="809"/>
      <c r="BG10" s="809"/>
      <c r="BH10" s="809"/>
      <c r="BI10" s="809"/>
      <c r="BJ10" s="809"/>
      <c r="BK10" s="809"/>
      <c r="BL10" s="809"/>
      <c r="BM10" s="809"/>
      <c r="BN10" s="109"/>
      <c r="BO10" s="227" t="s">
        <v>90</v>
      </c>
      <c r="BP10" s="808"/>
      <c r="BQ10" s="808"/>
      <c r="BR10" s="808"/>
      <c r="BS10" s="808"/>
      <c r="BT10" s="808"/>
      <c r="BU10" s="808"/>
      <c r="BV10" s="228" t="s">
        <v>92</v>
      </c>
      <c r="BW10" s="110"/>
      <c r="BX10" s="81"/>
      <c r="BY10" s="81"/>
      <c r="BZ10" s="81"/>
      <c r="CA10" s="81"/>
      <c r="CB10" s="81"/>
      <c r="CD10" s="82">
        <f>K10</f>
        <v>0</v>
      </c>
      <c r="CE10" s="83" t="s">
        <v>131</v>
      </c>
      <c r="CF10" s="84">
        <f>R10</f>
        <v>0</v>
      </c>
      <c r="CG10" s="83" t="s">
        <v>131</v>
      </c>
      <c r="CH10" s="84">
        <f>X10</f>
        <v>0</v>
      </c>
      <c r="CK10" s="82"/>
      <c r="CL10" s="83"/>
      <c r="CN10" s="83"/>
    </row>
    <row r="11" spans="1:109" ht="26.25" customHeight="1">
      <c r="A11" s="77"/>
      <c r="B11" s="77"/>
      <c r="C11" s="77"/>
      <c r="D11" s="656" t="s">
        <v>133</v>
      </c>
      <c r="E11" s="656"/>
      <c r="F11" s="656"/>
      <c r="G11" s="656"/>
      <c r="H11" s="656"/>
      <c r="I11" s="656"/>
      <c r="J11" s="656"/>
      <c r="K11" s="751"/>
      <c r="L11" s="752"/>
      <c r="M11" s="752"/>
      <c r="N11" s="752"/>
      <c r="O11" s="752"/>
      <c r="P11" s="752"/>
      <c r="Q11" s="752"/>
      <c r="R11" s="752"/>
      <c r="S11" s="752"/>
      <c r="T11" s="752"/>
      <c r="U11" s="752"/>
      <c r="V11" s="752"/>
      <c r="W11" s="752"/>
      <c r="X11" s="752"/>
      <c r="Y11" s="752"/>
      <c r="Z11" s="752"/>
      <c r="AA11" s="752"/>
      <c r="AB11" s="752"/>
      <c r="AC11" s="752"/>
      <c r="AD11" s="752"/>
      <c r="AE11" s="752"/>
      <c r="AF11" s="752"/>
      <c r="AG11" s="752"/>
      <c r="AH11" s="752"/>
      <c r="AI11" s="752"/>
      <c r="AJ11" s="752"/>
      <c r="AK11" s="752"/>
      <c r="AL11" s="752"/>
      <c r="AM11" s="752"/>
      <c r="AN11" s="752"/>
      <c r="AO11" s="752"/>
      <c r="AP11" s="752"/>
      <c r="AQ11" s="752"/>
      <c r="AR11" s="752"/>
      <c r="AS11" s="752"/>
      <c r="AT11" s="752"/>
      <c r="AU11" s="752"/>
      <c r="AV11" s="752"/>
      <c r="AW11" s="752"/>
      <c r="AX11" s="752"/>
      <c r="AY11" s="752"/>
      <c r="AZ11" s="752"/>
      <c r="BA11" s="752"/>
      <c r="BB11" s="752"/>
      <c r="BC11" s="752"/>
      <c r="BD11" s="752"/>
      <c r="BE11" s="752"/>
      <c r="BF11" s="752"/>
      <c r="BG11" s="752"/>
      <c r="BH11" s="752"/>
      <c r="BI11" s="752"/>
      <c r="BJ11" s="752"/>
      <c r="BK11" s="752"/>
      <c r="BL11" s="752"/>
      <c r="BM11" s="752"/>
      <c r="BN11" s="752"/>
      <c r="BO11" s="752"/>
      <c r="BP11" s="752"/>
      <c r="BQ11" s="752"/>
      <c r="BR11" s="752"/>
      <c r="BS11" s="752"/>
      <c r="BT11" s="752"/>
      <c r="BU11" s="752"/>
      <c r="BV11" s="752"/>
      <c r="BW11" s="753"/>
      <c r="BX11" s="81"/>
      <c r="BY11" s="81"/>
      <c r="BZ11" s="81"/>
      <c r="CA11" s="81"/>
      <c r="CB11" s="81"/>
      <c r="CD11" s="82"/>
      <c r="CE11" s="83"/>
      <c r="CH11" s="74" t="str">
        <f>CD10&amp;CE10&amp;CF10&amp;CG10&amp;CH10</f>
        <v>0/0/0</v>
      </c>
      <c r="CX11" s="85" t="e">
        <f>CO11-CH11</f>
        <v>#VALUE!</v>
      </c>
    </row>
    <row r="12" spans="1:109" ht="15" customHeight="1">
      <c r="A12" s="88"/>
      <c r="B12" s="88"/>
      <c r="C12" s="89"/>
      <c r="D12" s="776" t="s">
        <v>237</v>
      </c>
      <c r="E12" s="777"/>
      <c r="F12" s="777"/>
      <c r="G12" s="777"/>
      <c r="H12" s="777"/>
      <c r="I12" s="777"/>
      <c r="J12" s="778"/>
      <c r="K12" s="770" t="s">
        <v>80</v>
      </c>
      <c r="L12" s="771"/>
      <c r="M12" s="772"/>
      <c r="N12" s="773"/>
      <c r="O12" s="773"/>
      <c r="P12" s="773"/>
      <c r="Q12" s="773"/>
      <c r="R12" s="773"/>
      <c r="S12" s="773"/>
      <c r="T12" s="773"/>
      <c r="U12" s="773"/>
      <c r="V12" s="773"/>
      <c r="W12" s="773"/>
      <c r="X12" s="773"/>
      <c r="Y12" s="773"/>
      <c r="Z12" s="773"/>
      <c r="AA12" s="90"/>
      <c r="AB12" s="90"/>
      <c r="AC12" s="90"/>
      <c r="AD12" s="90"/>
      <c r="AE12" s="90"/>
      <c r="AF12" s="90"/>
      <c r="AG12" s="90"/>
      <c r="AH12" s="90"/>
      <c r="AI12" s="90"/>
      <c r="AJ12" s="90"/>
      <c r="AK12" s="90"/>
      <c r="AL12" s="90"/>
      <c r="AM12" s="90"/>
      <c r="AN12" s="90"/>
      <c r="AO12" s="346"/>
      <c r="AP12" s="346"/>
      <c r="AQ12" s="346"/>
      <c r="AR12" s="346"/>
      <c r="AS12" s="346"/>
      <c r="AT12" s="346"/>
      <c r="AU12" s="346"/>
      <c r="AV12" s="346"/>
      <c r="AW12" s="346"/>
      <c r="AX12" s="346"/>
      <c r="AY12" s="346"/>
      <c r="AZ12" s="346"/>
      <c r="BA12" s="346"/>
      <c r="BB12" s="346"/>
      <c r="BC12" s="346"/>
      <c r="BD12" s="346"/>
      <c r="BE12" s="346"/>
      <c r="BF12" s="346"/>
      <c r="BG12" s="346"/>
      <c r="BH12" s="346"/>
      <c r="BI12" s="346"/>
      <c r="BJ12" s="346"/>
      <c r="BK12" s="346"/>
      <c r="BL12" s="346"/>
      <c r="BM12" s="346"/>
      <c r="BN12" s="346"/>
      <c r="BO12" s="346"/>
      <c r="BP12" s="346"/>
      <c r="BQ12" s="346"/>
      <c r="BR12" s="346"/>
      <c r="BS12" s="346"/>
      <c r="BT12" s="346"/>
      <c r="BU12" s="346"/>
      <c r="BV12" s="346"/>
      <c r="BW12" s="346"/>
      <c r="BX12" s="346"/>
      <c r="BY12" s="90"/>
      <c r="BZ12" s="90"/>
      <c r="CA12" s="90"/>
      <c r="CB12" s="90"/>
      <c r="CC12" s="90"/>
    </row>
    <row r="13" spans="1:109" ht="15" customHeight="1">
      <c r="A13" s="88"/>
      <c r="B13" s="88"/>
      <c r="C13" s="89"/>
      <c r="D13" s="779"/>
      <c r="E13" s="780"/>
      <c r="F13" s="780"/>
      <c r="G13" s="780"/>
      <c r="H13" s="780"/>
      <c r="I13" s="780"/>
      <c r="J13" s="781"/>
      <c r="K13" s="774" t="s">
        <v>132</v>
      </c>
      <c r="L13" s="774"/>
      <c r="M13" s="774"/>
      <c r="N13" s="775"/>
      <c r="O13" s="786" t="str">
        <f>PHONETIC(K14)</f>
        <v/>
      </c>
      <c r="P13" s="787"/>
      <c r="Q13" s="787"/>
      <c r="R13" s="787"/>
      <c r="S13" s="787"/>
      <c r="T13" s="787"/>
      <c r="U13" s="787"/>
      <c r="V13" s="787"/>
      <c r="W13" s="787"/>
      <c r="X13" s="787"/>
      <c r="Y13" s="787"/>
      <c r="Z13" s="787"/>
      <c r="AA13" s="787"/>
      <c r="AB13" s="787"/>
      <c r="AC13" s="787"/>
      <c r="AD13" s="787"/>
      <c r="AE13" s="787"/>
      <c r="AF13" s="787"/>
      <c r="AG13" s="787"/>
      <c r="AH13" s="787"/>
      <c r="AI13" s="787"/>
      <c r="AJ13" s="787"/>
      <c r="AK13" s="787"/>
      <c r="AL13" s="787"/>
      <c r="AM13" s="787"/>
      <c r="AN13" s="787"/>
      <c r="AO13" s="787"/>
      <c r="AP13" s="787"/>
      <c r="AQ13" s="787"/>
      <c r="AR13" s="787"/>
      <c r="AS13" s="787"/>
      <c r="AT13" s="787"/>
      <c r="AU13" s="787"/>
      <c r="AV13" s="787"/>
      <c r="AW13" s="787"/>
      <c r="AX13" s="787"/>
      <c r="AY13" s="787"/>
      <c r="AZ13" s="787"/>
      <c r="BA13" s="787"/>
      <c r="BB13" s="787"/>
      <c r="BC13" s="787"/>
      <c r="BD13" s="787"/>
      <c r="BE13" s="787"/>
      <c r="BF13" s="787"/>
      <c r="BG13" s="787"/>
      <c r="BH13" s="787"/>
      <c r="BI13" s="787"/>
      <c r="BJ13" s="787"/>
      <c r="BK13" s="787"/>
      <c r="BL13" s="787"/>
      <c r="BM13" s="787"/>
      <c r="BN13" s="787"/>
      <c r="BO13" s="787"/>
      <c r="BP13" s="787"/>
      <c r="BQ13" s="787"/>
      <c r="BR13" s="787"/>
      <c r="BS13" s="787"/>
      <c r="BT13" s="787"/>
      <c r="BU13" s="787"/>
      <c r="BV13" s="787"/>
      <c r="BW13" s="787"/>
      <c r="BX13" s="346"/>
      <c r="BY13" s="90"/>
      <c r="BZ13" s="90"/>
      <c r="CA13" s="90"/>
      <c r="CB13" s="90"/>
      <c r="CC13" s="90"/>
    </row>
    <row r="14" spans="1:109" ht="18.75" customHeight="1">
      <c r="A14" s="88"/>
      <c r="B14" s="88"/>
      <c r="C14" s="89"/>
      <c r="D14" s="782"/>
      <c r="E14" s="783"/>
      <c r="F14" s="783"/>
      <c r="G14" s="783"/>
      <c r="H14" s="783"/>
      <c r="I14" s="783"/>
      <c r="J14" s="784"/>
      <c r="K14" s="785"/>
      <c r="L14" s="785"/>
      <c r="M14" s="785"/>
      <c r="N14" s="785"/>
      <c r="O14" s="785"/>
      <c r="P14" s="785"/>
      <c r="Q14" s="785"/>
      <c r="R14" s="785"/>
      <c r="S14" s="785"/>
      <c r="T14" s="785"/>
      <c r="U14" s="785"/>
      <c r="V14" s="785"/>
      <c r="W14" s="785"/>
      <c r="X14" s="785"/>
      <c r="Y14" s="785"/>
      <c r="Z14" s="785"/>
      <c r="AA14" s="785"/>
      <c r="AB14" s="785"/>
      <c r="AC14" s="785"/>
      <c r="AD14" s="785"/>
      <c r="AE14" s="785"/>
      <c r="AF14" s="785"/>
      <c r="AG14" s="785"/>
      <c r="AH14" s="785"/>
      <c r="AI14" s="785"/>
      <c r="AJ14" s="785"/>
      <c r="AK14" s="785"/>
      <c r="AL14" s="785"/>
      <c r="AM14" s="785"/>
      <c r="AN14" s="785"/>
      <c r="AO14" s="785"/>
      <c r="AP14" s="785"/>
      <c r="AQ14" s="785"/>
      <c r="AR14" s="785"/>
      <c r="AS14" s="785"/>
      <c r="AT14" s="785"/>
      <c r="AU14" s="785"/>
      <c r="AV14" s="785"/>
      <c r="AW14" s="785"/>
      <c r="AX14" s="785"/>
      <c r="AY14" s="785"/>
      <c r="AZ14" s="785"/>
      <c r="BA14" s="785"/>
      <c r="BB14" s="785"/>
      <c r="BC14" s="785"/>
      <c r="BD14" s="785"/>
      <c r="BE14" s="785"/>
      <c r="BF14" s="785"/>
      <c r="BG14" s="785"/>
      <c r="BH14" s="785"/>
      <c r="BI14" s="785"/>
      <c r="BJ14" s="785"/>
      <c r="BK14" s="785"/>
      <c r="BL14" s="785"/>
      <c r="BM14" s="785"/>
      <c r="BN14" s="785"/>
      <c r="BO14" s="785"/>
      <c r="BP14" s="785"/>
      <c r="BQ14" s="785"/>
      <c r="BR14" s="785"/>
      <c r="BS14" s="785"/>
      <c r="BT14" s="785"/>
      <c r="BU14" s="785"/>
      <c r="BV14" s="785"/>
      <c r="BW14" s="785"/>
      <c r="BX14" s="346"/>
      <c r="BY14" s="90"/>
      <c r="BZ14" s="90"/>
      <c r="CA14" s="90"/>
      <c r="CB14" s="90"/>
      <c r="CC14" s="90"/>
      <c r="CD14" s="77"/>
    </row>
    <row r="15" spans="1:109" ht="13.5" customHeight="1">
      <c r="A15" s="87"/>
      <c r="B15" s="87"/>
      <c r="C15" s="87"/>
      <c r="D15" s="250"/>
      <c r="E15" s="215"/>
      <c r="F15" s="215"/>
      <c r="G15" s="215"/>
      <c r="H15" s="215"/>
      <c r="I15" s="215"/>
      <c r="J15" s="215"/>
      <c r="K15" s="345"/>
      <c r="L15" s="246"/>
      <c r="M15" s="246"/>
      <c r="N15" s="246"/>
      <c r="O15" s="246"/>
      <c r="P15" s="111"/>
      <c r="Q15" s="111"/>
      <c r="R15" s="111"/>
      <c r="S15" s="111"/>
      <c r="T15" s="111"/>
      <c r="U15" s="111"/>
      <c r="V15" s="111"/>
      <c r="W15" s="111"/>
      <c r="X15" s="111"/>
      <c r="Y15" s="111"/>
      <c r="Z15" s="111"/>
      <c r="AA15" s="111"/>
      <c r="AB15" s="111"/>
      <c r="AC15" s="111"/>
      <c r="AD15" s="344"/>
      <c r="AE15" s="344"/>
      <c r="AF15" s="344"/>
      <c r="AG15" s="344"/>
      <c r="AH15" s="344"/>
      <c r="AI15" s="344"/>
      <c r="AJ15" s="344"/>
      <c r="AK15" s="344"/>
      <c r="AL15" s="344"/>
      <c r="AM15" s="344"/>
      <c r="AN15" s="344"/>
      <c r="AO15" s="346"/>
      <c r="AP15" s="346"/>
      <c r="AQ15" s="346"/>
      <c r="AR15" s="346"/>
      <c r="AS15" s="346"/>
      <c r="AT15" s="346"/>
      <c r="AU15" s="346"/>
      <c r="AV15" s="346"/>
      <c r="AW15" s="346"/>
      <c r="AX15" s="346"/>
      <c r="AY15" s="346"/>
      <c r="AZ15" s="346"/>
      <c r="BA15" s="346"/>
      <c r="BB15" s="346"/>
      <c r="BC15" s="346"/>
      <c r="BD15" s="346"/>
      <c r="BE15" s="346"/>
      <c r="BF15" s="346"/>
      <c r="BG15" s="346"/>
      <c r="BH15" s="346"/>
      <c r="BI15" s="346"/>
      <c r="BJ15" s="346"/>
      <c r="BK15" s="346"/>
      <c r="BL15" s="346"/>
      <c r="BM15" s="346"/>
      <c r="BN15" s="346"/>
      <c r="BO15" s="346"/>
      <c r="BP15" s="346"/>
      <c r="BQ15" s="346"/>
      <c r="BR15" s="346"/>
      <c r="BS15" s="346"/>
      <c r="BT15" s="346"/>
      <c r="BU15" s="346"/>
      <c r="BV15" s="346"/>
      <c r="BW15" s="346"/>
      <c r="BX15" s="346"/>
      <c r="BY15" s="81"/>
      <c r="BZ15" s="81"/>
      <c r="CH15" s="86" t="e">
        <f>DATE(CD10,CF10,CH10)</f>
        <v>#NUM!</v>
      </c>
    </row>
    <row r="16" spans="1:109" ht="15" customHeight="1">
      <c r="A16" s="87"/>
      <c r="B16" s="87"/>
      <c r="C16" s="87"/>
      <c r="D16" s="733" t="s">
        <v>13</v>
      </c>
      <c r="E16" s="734"/>
      <c r="F16" s="734"/>
      <c r="G16" s="734"/>
      <c r="H16" s="734"/>
      <c r="I16" s="734"/>
      <c r="J16" s="734"/>
      <c r="K16" s="734"/>
      <c r="L16" s="734"/>
      <c r="M16" s="734"/>
      <c r="N16" s="75"/>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347"/>
      <c r="AN16" s="347"/>
      <c r="AO16" s="347"/>
      <c r="AP16" s="347"/>
      <c r="AQ16" s="347"/>
      <c r="AR16" s="347"/>
      <c r="AS16" s="347"/>
      <c r="AT16" s="347"/>
      <c r="AU16" s="347"/>
      <c r="AV16" s="347"/>
      <c r="AW16" s="347"/>
      <c r="AX16" s="347"/>
      <c r="AY16" s="347"/>
      <c r="AZ16" s="347"/>
      <c r="BA16" s="347"/>
      <c r="BB16" s="347"/>
      <c r="BC16" s="347"/>
      <c r="BD16" s="347"/>
      <c r="BE16" s="347"/>
      <c r="BF16" s="347"/>
      <c r="BG16" s="347"/>
      <c r="BH16" s="347"/>
      <c r="BI16" s="347"/>
      <c r="BJ16" s="347"/>
      <c r="BK16" s="347"/>
      <c r="BL16" s="347"/>
      <c r="BM16" s="347"/>
      <c r="BN16" s="347"/>
      <c r="BO16" s="347"/>
      <c r="BP16" s="347"/>
      <c r="BQ16" s="347"/>
      <c r="BR16" s="347"/>
      <c r="BS16" s="347"/>
      <c r="BT16" s="347"/>
      <c r="BU16" s="347"/>
      <c r="BV16" s="347"/>
      <c r="BW16" s="347"/>
      <c r="BX16" s="90"/>
      <c r="BY16" s="90"/>
      <c r="BZ16" s="90"/>
      <c r="CA16" s="90"/>
      <c r="CB16" s="90"/>
      <c r="CC16" s="90"/>
      <c r="CG16" s="76"/>
      <c r="CH16" s="76"/>
      <c r="CI16" s="76"/>
      <c r="CJ16" s="76"/>
      <c r="CK16" s="76"/>
      <c r="CL16" s="76"/>
      <c r="CM16" s="76"/>
      <c r="CN16" s="76"/>
    </row>
    <row r="17" spans="1:103" ht="15" customHeight="1">
      <c r="A17" s="88"/>
      <c r="B17" s="88"/>
      <c r="C17" s="89"/>
      <c r="D17" s="754" t="s">
        <v>132</v>
      </c>
      <c r="E17" s="755"/>
      <c r="F17" s="755"/>
      <c r="G17" s="755"/>
      <c r="H17" s="755"/>
      <c r="I17" s="755"/>
      <c r="J17" s="756"/>
      <c r="K17" s="757" t="str">
        <f>PHONETIC(K18)</f>
        <v/>
      </c>
      <c r="L17" s="758"/>
      <c r="M17" s="758"/>
      <c r="N17" s="758"/>
      <c r="O17" s="758"/>
      <c r="P17" s="758"/>
      <c r="Q17" s="758"/>
      <c r="R17" s="758"/>
      <c r="S17" s="758"/>
      <c r="T17" s="758"/>
      <c r="U17" s="758"/>
      <c r="V17" s="758"/>
      <c r="W17" s="758"/>
      <c r="X17" s="758"/>
      <c r="Y17" s="758"/>
      <c r="Z17" s="758"/>
      <c r="AA17" s="758"/>
      <c r="AB17" s="758"/>
      <c r="AC17" s="758"/>
      <c r="AD17" s="758"/>
      <c r="AE17" s="758"/>
      <c r="AF17" s="758"/>
      <c r="AG17" s="758"/>
      <c r="AH17" s="758"/>
      <c r="AI17" s="758"/>
      <c r="AJ17" s="758"/>
      <c r="AK17" s="758"/>
      <c r="AL17" s="758"/>
      <c r="AM17" s="759" t="s">
        <v>509</v>
      </c>
      <c r="AN17" s="656"/>
      <c r="AO17" s="656"/>
      <c r="AP17" s="656"/>
      <c r="AQ17" s="656"/>
      <c r="AR17" s="656"/>
      <c r="AS17" s="656"/>
      <c r="AT17" s="788" t="s">
        <v>510</v>
      </c>
      <c r="AU17" s="789"/>
      <c r="AV17" s="789"/>
      <c r="AW17" s="789"/>
      <c r="AX17" s="789"/>
      <c r="AY17" s="789"/>
      <c r="AZ17" s="789"/>
      <c r="BA17" s="789"/>
      <c r="BB17" s="789"/>
      <c r="BC17" s="789"/>
      <c r="BD17" s="789"/>
      <c r="BE17" s="789"/>
      <c r="BF17" s="789"/>
      <c r="BG17" s="789"/>
      <c r="BH17" s="789"/>
      <c r="BI17" s="789"/>
      <c r="BJ17" s="789"/>
      <c r="BK17" s="789"/>
      <c r="BL17" s="789"/>
      <c r="BM17" s="789"/>
      <c r="BN17" s="789"/>
      <c r="BO17" s="789"/>
      <c r="BP17" s="789"/>
      <c r="BQ17" s="789"/>
      <c r="BR17" s="789"/>
      <c r="BS17" s="789"/>
      <c r="BT17" s="789"/>
      <c r="BU17" s="789"/>
      <c r="BV17" s="789"/>
      <c r="BW17" s="790"/>
      <c r="BX17" s="90"/>
      <c r="BY17" s="90"/>
      <c r="BZ17" s="90"/>
      <c r="CA17" s="90"/>
      <c r="CB17" s="90"/>
      <c r="CC17" s="90"/>
    </row>
    <row r="18" spans="1:103" ht="15" customHeight="1">
      <c r="A18" s="88"/>
      <c r="B18" s="88"/>
      <c r="C18" s="89"/>
      <c r="D18" s="760" t="s">
        <v>14</v>
      </c>
      <c r="E18" s="761"/>
      <c r="F18" s="761"/>
      <c r="G18" s="761"/>
      <c r="H18" s="761"/>
      <c r="I18" s="761"/>
      <c r="J18" s="762"/>
      <c r="K18" s="713"/>
      <c r="L18" s="714"/>
      <c r="M18" s="714"/>
      <c r="N18" s="714"/>
      <c r="O18" s="714"/>
      <c r="P18" s="714"/>
      <c r="Q18" s="714"/>
      <c r="R18" s="714"/>
      <c r="S18" s="714"/>
      <c r="T18" s="714"/>
      <c r="U18" s="714"/>
      <c r="V18" s="714"/>
      <c r="W18" s="714"/>
      <c r="X18" s="714"/>
      <c r="Y18" s="714"/>
      <c r="Z18" s="714"/>
      <c r="AA18" s="714"/>
      <c r="AB18" s="714"/>
      <c r="AC18" s="714"/>
      <c r="AD18" s="714"/>
      <c r="AE18" s="714"/>
      <c r="AF18" s="714"/>
      <c r="AG18" s="714"/>
      <c r="AH18" s="714"/>
      <c r="AI18" s="714"/>
      <c r="AJ18" s="714"/>
      <c r="AK18" s="714"/>
      <c r="AL18" s="714"/>
      <c r="AM18" s="656"/>
      <c r="AN18" s="656"/>
      <c r="AO18" s="656"/>
      <c r="AP18" s="656"/>
      <c r="AQ18" s="656"/>
      <c r="AR18" s="656"/>
      <c r="AS18" s="656"/>
      <c r="AT18" s="791"/>
      <c r="AU18" s="792"/>
      <c r="AV18" s="792"/>
      <c r="AW18" s="792"/>
      <c r="AX18" s="792"/>
      <c r="AY18" s="792"/>
      <c r="AZ18" s="792"/>
      <c r="BA18" s="792"/>
      <c r="BB18" s="792"/>
      <c r="BC18" s="792"/>
      <c r="BD18" s="792"/>
      <c r="BE18" s="792"/>
      <c r="BF18" s="792"/>
      <c r="BG18" s="792"/>
      <c r="BH18" s="792"/>
      <c r="BI18" s="792"/>
      <c r="BJ18" s="792"/>
      <c r="BK18" s="792"/>
      <c r="BL18" s="792"/>
      <c r="BM18" s="792"/>
      <c r="BN18" s="792"/>
      <c r="BO18" s="792"/>
      <c r="BP18" s="792"/>
      <c r="BQ18" s="792"/>
      <c r="BR18" s="792"/>
      <c r="BS18" s="792"/>
      <c r="BT18" s="792"/>
      <c r="BU18" s="792"/>
      <c r="BV18" s="792"/>
      <c r="BW18" s="793"/>
      <c r="BX18" s="90"/>
      <c r="BY18" s="90"/>
      <c r="BZ18" s="90"/>
      <c r="CA18" s="90"/>
      <c r="CB18" s="90"/>
      <c r="CC18" s="90"/>
    </row>
    <row r="19" spans="1:103" ht="18.75" customHeight="1">
      <c r="A19" s="88"/>
      <c r="B19" s="88"/>
      <c r="C19" s="89"/>
      <c r="D19" s="763"/>
      <c r="E19" s="764"/>
      <c r="F19" s="764"/>
      <c r="G19" s="764"/>
      <c r="H19" s="764"/>
      <c r="I19" s="764"/>
      <c r="J19" s="765"/>
      <c r="K19" s="715"/>
      <c r="L19" s="716"/>
      <c r="M19" s="716"/>
      <c r="N19" s="716"/>
      <c r="O19" s="716"/>
      <c r="P19" s="716"/>
      <c r="Q19" s="716"/>
      <c r="R19" s="716"/>
      <c r="S19" s="716"/>
      <c r="T19" s="716"/>
      <c r="U19" s="716"/>
      <c r="V19" s="716"/>
      <c r="W19" s="716"/>
      <c r="X19" s="716"/>
      <c r="Y19" s="716"/>
      <c r="Z19" s="716"/>
      <c r="AA19" s="716"/>
      <c r="AB19" s="716"/>
      <c r="AC19" s="716"/>
      <c r="AD19" s="716"/>
      <c r="AE19" s="716"/>
      <c r="AF19" s="716"/>
      <c r="AG19" s="716"/>
      <c r="AH19" s="716"/>
      <c r="AI19" s="716"/>
      <c r="AJ19" s="716"/>
      <c r="AK19" s="716"/>
      <c r="AL19" s="716"/>
      <c r="AM19" s="656"/>
      <c r="AN19" s="656"/>
      <c r="AO19" s="656"/>
      <c r="AP19" s="656"/>
      <c r="AQ19" s="656"/>
      <c r="AR19" s="656"/>
      <c r="AS19" s="656"/>
      <c r="AT19" s="794"/>
      <c r="AU19" s="795"/>
      <c r="AV19" s="795"/>
      <c r="AW19" s="795"/>
      <c r="AX19" s="795"/>
      <c r="AY19" s="795"/>
      <c r="AZ19" s="795"/>
      <c r="BA19" s="795"/>
      <c r="BB19" s="795"/>
      <c r="BC19" s="795"/>
      <c r="BD19" s="795"/>
      <c r="BE19" s="795"/>
      <c r="BF19" s="795"/>
      <c r="BG19" s="795"/>
      <c r="BH19" s="795"/>
      <c r="BI19" s="795"/>
      <c r="BJ19" s="795"/>
      <c r="BK19" s="795"/>
      <c r="BL19" s="795"/>
      <c r="BM19" s="795"/>
      <c r="BN19" s="795"/>
      <c r="BO19" s="795"/>
      <c r="BP19" s="795"/>
      <c r="BQ19" s="795"/>
      <c r="BR19" s="795"/>
      <c r="BS19" s="795"/>
      <c r="BT19" s="795"/>
      <c r="BU19" s="795"/>
      <c r="BV19" s="795"/>
      <c r="BW19" s="796"/>
      <c r="BX19" s="90"/>
      <c r="BY19" s="90"/>
      <c r="BZ19" s="90"/>
      <c r="CA19" s="90"/>
      <c r="CB19" s="90"/>
      <c r="CC19" s="90"/>
      <c r="CD19" s="77"/>
    </row>
    <row r="20" spans="1:103" ht="26.25" customHeight="1">
      <c r="A20" s="88"/>
      <c r="B20" s="88"/>
      <c r="C20" s="89"/>
      <c r="D20" s="687" t="s">
        <v>10</v>
      </c>
      <c r="E20" s="688"/>
      <c r="F20" s="688"/>
      <c r="G20" s="688"/>
      <c r="H20" s="688"/>
      <c r="I20" s="688"/>
      <c r="J20" s="689"/>
      <c r="K20" s="717" t="s">
        <v>125</v>
      </c>
      <c r="L20" s="718"/>
      <c r="M20" s="718"/>
      <c r="N20" s="719"/>
      <c r="O20" s="720"/>
      <c r="P20" s="721"/>
      <c r="Q20" s="721"/>
      <c r="R20" s="721"/>
      <c r="S20" s="721"/>
      <c r="T20" s="721"/>
      <c r="U20" s="721"/>
      <c r="V20" s="721"/>
      <c r="W20" s="721"/>
      <c r="X20" s="721"/>
      <c r="Y20" s="721"/>
      <c r="Z20" s="721"/>
      <c r="AA20" s="721"/>
      <c r="AB20" s="721"/>
      <c r="AC20" s="721"/>
      <c r="AD20" s="721"/>
      <c r="AE20" s="721"/>
      <c r="AF20" s="721"/>
      <c r="AG20" s="721"/>
      <c r="AH20" s="721"/>
      <c r="AI20" s="721"/>
      <c r="AJ20" s="721"/>
      <c r="AK20" s="721"/>
      <c r="AL20" s="721"/>
      <c r="AM20" s="722" t="s">
        <v>163</v>
      </c>
      <c r="AN20" s="723"/>
      <c r="AO20" s="723"/>
      <c r="AP20" s="723"/>
      <c r="AQ20" s="723"/>
      <c r="AR20" s="723"/>
      <c r="AS20" s="724"/>
      <c r="AT20" s="725"/>
      <c r="AU20" s="726"/>
      <c r="AV20" s="726"/>
      <c r="AW20" s="726"/>
      <c r="AX20" s="726"/>
      <c r="AY20" s="726"/>
      <c r="AZ20" s="726"/>
      <c r="BA20" s="726"/>
      <c r="BB20" s="726"/>
      <c r="BC20" s="726"/>
      <c r="BD20" s="726"/>
      <c r="BE20" s="726"/>
      <c r="BF20" s="726"/>
      <c r="BG20" s="726"/>
      <c r="BH20" s="726"/>
      <c r="BI20" s="726"/>
      <c r="BJ20" s="726"/>
      <c r="BK20" s="726"/>
      <c r="BL20" s="726"/>
      <c r="BM20" s="726"/>
      <c r="BN20" s="726"/>
      <c r="BO20" s="726"/>
      <c r="BP20" s="726"/>
      <c r="BQ20" s="726"/>
      <c r="BR20" s="726"/>
      <c r="BS20" s="726"/>
      <c r="BT20" s="726"/>
      <c r="BU20" s="726"/>
      <c r="BV20" s="726"/>
      <c r="BW20" s="727"/>
      <c r="BX20" s="90"/>
      <c r="BY20" s="90"/>
      <c r="BZ20" s="90"/>
      <c r="CA20" s="90"/>
      <c r="CB20" s="90"/>
      <c r="CC20" s="90"/>
      <c r="CD20" s="77"/>
    </row>
    <row r="21" spans="1:103" ht="10.5" customHeight="1">
      <c r="A21" s="88"/>
      <c r="B21" s="88"/>
      <c r="C21" s="88"/>
      <c r="D21" s="333"/>
      <c r="E21" s="333"/>
      <c r="F21" s="333"/>
      <c r="G21" s="333"/>
      <c r="H21" s="333"/>
      <c r="I21" s="333"/>
      <c r="J21" s="333"/>
      <c r="K21" s="334"/>
      <c r="L21" s="335"/>
      <c r="M21" s="335"/>
      <c r="N21" s="335"/>
      <c r="O21" s="335"/>
      <c r="P21" s="335"/>
      <c r="Q21" s="335"/>
      <c r="R21" s="335"/>
      <c r="S21" s="335"/>
      <c r="T21" s="335"/>
      <c r="U21" s="335"/>
      <c r="V21" s="335"/>
      <c r="W21" s="335"/>
      <c r="X21" s="335"/>
      <c r="Y21" s="335"/>
      <c r="Z21" s="335"/>
      <c r="AA21" s="335"/>
      <c r="AB21" s="335"/>
      <c r="AC21" s="335"/>
      <c r="AD21" s="335"/>
      <c r="AE21" s="335"/>
      <c r="AF21" s="335"/>
      <c r="AG21" s="335"/>
      <c r="AH21" s="335"/>
      <c r="AI21" s="335"/>
      <c r="AJ21" s="335"/>
      <c r="AK21" s="335"/>
      <c r="AL21" s="335"/>
      <c r="AM21" s="335"/>
      <c r="AN21" s="335"/>
      <c r="AO21" s="335"/>
      <c r="AP21" s="335"/>
      <c r="AQ21" s="335"/>
      <c r="AR21" s="335"/>
      <c r="AS21" s="335"/>
      <c r="AT21" s="335"/>
      <c r="AU21" s="335"/>
      <c r="AV21" s="335"/>
      <c r="AW21" s="335"/>
      <c r="AX21" s="335"/>
      <c r="AY21" s="335"/>
      <c r="AZ21" s="335"/>
      <c r="BA21" s="335"/>
      <c r="BB21" s="335"/>
      <c r="BC21" s="335"/>
      <c r="BD21" s="335"/>
      <c r="BE21" s="335"/>
      <c r="BF21" s="335"/>
      <c r="BG21" s="335"/>
      <c r="BH21" s="335"/>
      <c r="BI21" s="335"/>
      <c r="BJ21" s="332"/>
      <c r="BK21" s="332"/>
      <c r="BL21" s="332"/>
      <c r="BM21" s="332"/>
      <c r="BN21" s="332"/>
      <c r="BO21" s="332"/>
      <c r="BP21" s="332"/>
      <c r="BQ21" s="332"/>
      <c r="BR21" s="332"/>
      <c r="BS21" s="332"/>
      <c r="BT21" s="332"/>
      <c r="BU21" s="332"/>
      <c r="BV21" s="332"/>
      <c r="BW21" s="332"/>
    </row>
    <row r="22" spans="1:103" ht="13.5" customHeight="1">
      <c r="A22" s="81"/>
      <c r="D22" s="81"/>
      <c r="E22" s="123"/>
      <c r="F22" s="123"/>
      <c r="G22" s="123"/>
      <c r="H22" s="123"/>
      <c r="I22" s="123"/>
      <c r="J22" s="123"/>
      <c r="K22" s="123"/>
      <c r="L22" s="336"/>
      <c r="M22" s="336"/>
      <c r="N22" s="336"/>
      <c r="O22" s="336"/>
      <c r="P22" s="336"/>
      <c r="Q22" s="337"/>
      <c r="R22" s="337"/>
      <c r="S22" s="337"/>
      <c r="T22" s="337"/>
      <c r="U22" s="337"/>
      <c r="V22" s="337"/>
      <c r="W22" s="337"/>
      <c r="X22" s="337"/>
      <c r="Y22" s="337"/>
      <c r="Z22" s="337"/>
      <c r="AA22" s="337"/>
      <c r="AB22" s="337"/>
      <c r="AC22" s="337"/>
      <c r="AD22" s="337"/>
      <c r="AE22" s="338"/>
      <c r="AF22" s="337"/>
      <c r="AG22" s="337"/>
      <c r="AH22" s="338"/>
      <c r="AI22" s="338"/>
      <c r="AJ22" s="338"/>
      <c r="AK22" s="339"/>
      <c r="AL22" s="339"/>
      <c r="AM22" s="339"/>
      <c r="AN22" s="339"/>
      <c r="AO22" s="339"/>
      <c r="AP22" s="339"/>
      <c r="AQ22" s="339"/>
      <c r="AR22" s="339"/>
      <c r="AS22" s="339"/>
      <c r="AT22" s="339"/>
      <c r="AU22" s="340"/>
      <c r="AV22" s="341"/>
      <c r="AW22" s="341"/>
      <c r="AX22" s="341"/>
      <c r="AY22" s="341"/>
      <c r="AZ22" s="341"/>
      <c r="BA22" s="341"/>
      <c r="BB22" s="119"/>
      <c r="BC22" s="119"/>
      <c r="BD22" s="119"/>
      <c r="BE22" s="119"/>
      <c r="BF22" s="339"/>
      <c r="BG22" s="339"/>
      <c r="BH22" s="339"/>
      <c r="BI22" s="339"/>
      <c r="BJ22" s="728" t="s">
        <v>359</v>
      </c>
      <c r="BK22" s="728"/>
      <c r="BL22" s="728"/>
      <c r="BM22" s="728"/>
      <c r="BN22" s="728"/>
      <c r="BO22" s="728"/>
      <c r="BP22" s="728"/>
      <c r="BQ22" s="728"/>
      <c r="BR22" s="728"/>
      <c r="BS22" s="728"/>
      <c r="BT22" s="728"/>
      <c r="BU22" s="728"/>
      <c r="BV22" s="728"/>
      <c r="BW22" s="728"/>
      <c r="BX22" s="728"/>
      <c r="CC22" s="82"/>
      <c r="CG22" s="83"/>
      <c r="CL22" s="82"/>
      <c r="CM22" s="83"/>
      <c r="CO22" s="83"/>
    </row>
    <row r="23" spans="1:103" ht="15" customHeight="1">
      <c r="A23" s="87"/>
      <c r="B23" s="87"/>
      <c r="C23" s="87"/>
      <c r="D23" s="733" t="s">
        <v>244</v>
      </c>
      <c r="E23" s="734"/>
      <c r="F23" s="734"/>
      <c r="G23" s="734"/>
      <c r="H23" s="734"/>
      <c r="I23" s="734"/>
      <c r="J23" s="734"/>
      <c r="K23" s="734"/>
      <c r="L23" s="734"/>
      <c r="M23" s="734"/>
      <c r="N23" s="75"/>
      <c r="O23" s="75"/>
      <c r="P23" s="75"/>
      <c r="Q23" s="75"/>
      <c r="R23" s="128"/>
      <c r="S23" s="75"/>
      <c r="T23" s="75"/>
      <c r="U23" s="75"/>
      <c r="V23" s="75"/>
      <c r="W23" s="75"/>
      <c r="X23" s="75"/>
      <c r="Y23" s="75"/>
      <c r="Z23" s="75"/>
      <c r="AA23" s="75"/>
      <c r="AB23" s="75"/>
      <c r="AC23" s="75"/>
      <c r="AD23" s="75"/>
      <c r="AE23" s="75"/>
      <c r="AF23" s="75"/>
      <c r="AG23" s="75"/>
      <c r="AH23" s="75"/>
      <c r="AI23" s="75"/>
      <c r="AJ23" s="75"/>
      <c r="AK23" s="75"/>
      <c r="AL23" s="75"/>
      <c r="AM23" s="75"/>
      <c r="AN23" s="75"/>
      <c r="AO23" s="75"/>
      <c r="AP23" s="90"/>
      <c r="AQ23" s="90"/>
      <c r="AR23" s="90"/>
      <c r="AS23" s="90"/>
      <c r="AT23" s="90"/>
      <c r="AU23" s="90"/>
      <c r="AV23" s="90"/>
      <c r="AW23" s="90"/>
      <c r="AX23" s="90"/>
      <c r="AY23" s="90"/>
      <c r="AZ23" s="90"/>
      <c r="BA23" s="90"/>
      <c r="BB23" s="90"/>
      <c r="BC23" s="90"/>
      <c r="BD23" s="90"/>
      <c r="BE23" s="90"/>
      <c r="BF23" s="90"/>
      <c r="BG23" s="90"/>
      <c r="BH23" s="90"/>
      <c r="BI23" s="90"/>
      <c r="BJ23" s="741" t="s">
        <v>356</v>
      </c>
      <c r="BK23" s="742"/>
      <c r="BL23" s="742"/>
      <c r="BM23" s="742"/>
      <c r="BN23" s="742"/>
      <c r="BO23" s="742"/>
      <c r="BP23" s="742"/>
      <c r="BQ23" s="742"/>
      <c r="BR23" s="742"/>
      <c r="BS23" s="742"/>
      <c r="BT23" s="742"/>
      <c r="BU23" s="742"/>
      <c r="BV23" s="742"/>
      <c r="BW23" s="742"/>
      <c r="BX23" s="743"/>
      <c r="BY23" s="90"/>
      <c r="BZ23" s="90"/>
      <c r="CA23" s="90"/>
      <c r="CB23" s="90"/>
      <c r="CC23" s="90"/>
      <c r="CG23" s="76"/>
      <c r="CH23" s="76"/>
      <c r="CI23" s="76"/>
      <c r="CJ23" s="76"/>
      <c r="CK23" s="76"/>
      <c r="CL23" s="76"/>
      <c r="CM23" s="76"/>
      <c r="CN23" s="76"/>
    </row>
    <row r="24" spans="1:103" ht="11.25" customHeight="1">
      <c r="A24" s="87"/>
      <c r="B24" s="87"/>
      <c r="C24" s="87"/>
      <c r="D24" s="625" t="s">
        <v>156</v>
      </c>
      <c r="E24" s="626"/>
      <c r="F24" s="626"/>
      <c r="G24" s="626"/>
      <c r="H24" s="729"/>
      <c r="I24" s="739">
        <v>9</v>
      </c>
      <c r="J24" s="737"/>
      <c r="K24" s="322"/>
      <c r="L24" s="322"/>
      <c r="M24" s="322"/>
      <c r="N24" s="322"/>
      <c r="O24" s="737">
        <v>10</v>
      </c>
      <c r="P24" s="737"/>
      <c r="Q24" s="323"/>
      <c r="R24" s="323"/>
      <c r="S24" s="323"/>
      <c r="T24" s="322"/>
      <c r="U24" s="735">
        <v>11</v>
      </c>
      <c r="V24" s="735"/>
      <c r="W24" s="323"/>
      <c r="X24" s="323"/>
      <c r="Y24" s="323"/>
      <c r="Z24" s="323"/>
      <c r="AA24" s="737">
        <v>12</v>
      </c>
      <c r="AB24" s="737"/>
      <c r="AC24" s="323"/>
      <c r="AD24" s="323"/>
      <c r="AE24" s="323"/>
      <c r="AF24" s="323"/>
      <c r="AG24" s="737">
        <v>13</v>
      </c>
      <c r="AH24" s="737"/>
      <c r="AI24" s="323"/>
      <c r="AJ24" s="323"/>
      <c r="AK24" s="323"/>
      <c r="AL24" s="323"/>
      <c r="AM24" s="737">
        <v>14</v>
      </c>
      <c r="AN24" s="737"/>
      <c r="AO24" s="323"/>
      <c r="AP24" s="324"/>
      <c r="AQ24" s="323"/>
      <c r="AR24" s="323"/>
      <c r="AS24" s="737">
        <v>15</v>
      </c>
      <c r="AT24" s="737"/>
      <c r="AU24" s="324"/>
      <c r="AV24" s="323"/>
      <c r="AW24" s="323"/>
      <c r="AX24" s="324"/>
      <c r="AY24" s="737">
        <v>16</v>
      </c>
      <c r="AZ24" s="737"/>
      <c r="BA24" s="323"/>
      <c r="BB24" s="323"/>
      <c r="BC24" s="324"/>
      <c r="BD24" s="323"/>
      <c r="BE24" s="737">
        <v>17</v>
      </c>
      <c r="BF24" s="737"/>
      <c r="BG24" s="325"/>
      <c r="BH24" s="326"/>
      <c r="BI24" s="90"/>
      <c r="BJ24" s="766"/>
      <c r="BK24" s="767"/>
      <c r="BL24" s="767"/>
      <c r="BM24" s="767"/>
      <c r="BN24" s="767"/>
      <c r="BO24" s="767"/>
      <c r="BP24" s="767"/>
      <c r="BQ24" s="767"/>
      <c r="BR24" s="767"/>
      <c r="BS24" s="748"/>
      <c r="BT24" s="744"/>
      <c r="BU24" s="744"/>
      <c r="BV24" s="744" t="s">
        <v>162</v>
      </c>
      <c r="BW24" s="744"/>
      <c r="BX24" s="745"/>
      <c r="BY24" s="90"/>
      <c r="BZ24" s="90"/>
      <c r="CA24" s="90"/>
      <c r="CB24" s="90"/>
      <c r="CC24" s="90"/>
      <c r="CG24" s="76"/>
      <c r="CH24" s="76"/>
      <c r="CI24" s="76"/>
      <c r="CJ24" s="76"/>
      <c r="CK24" s="76"/>
      <c r="CL24" s="76"/>
      <c r="CM24" s="76"/>
      <c r="CN24" s="76"/>
    </row>
    <row r="25" spans="1:103" ht="11.25" customHeight="1" thickBot="1">
      <c r="A25" s="81"/>
      <c r="B25" s="87"/>
      <c r="C25" s="87"/>
      <c r="D25" s="730"/>
      <c r="E25" s="731"/>
      <c r="F25" s="731"/>
      <c r="G25" s="731"/>
      <c r="H25" s="732"/>
      <c r="I25" s="740"/>
      <c r="J25" s="738"/>
      <c r="K25" s="327"/>
      <c r="L25" s="327"/>
      <c r="M25" s="327"/>
      <c r="N25" s="327"/>
      <c r="O25" s="738"/>
      <c r="P25" s="738"/>
      <c r="Q25" s="328"/>
      <c r="R25" s="328"/>
      <c r="S25" s="328"/>
      <c r="T25" s="327"/>
      <c r="U25" s="736"/>
      <c r="V25" s="736"/>
      <c r="W25" s="328"/>
      <c r="X25" s="328"/>
      <c r="Y25" s="328"/>
      <c r="Z25" s="328"/>
      <c r="AA25" s="738"/>
      <c r="AB25" s="738"/>
      <c r="AC25" s="328"/>
      <c r="AD25" s="328"/>
      <c r="AE25" s="328"/>
      <c r="AF25" s="328"/>
      <c r="AG25" s="738"/>
      <c r="AH25" s="738"/>
      <c r="AI25" s="328"/>
      <c r="AJ25" s="328"/>
      <c r="AK25" s="328"/>
      <c r="AL25" s="328"/>
      <c r="AM25" s="738"/>
      <c r="AN25" s="738"/>
      <c r="AO25" s="328"/>
      <c r="AP25" s="329"/>
      <c r="AQ25" s="328"/>
      <c r="AR25" s="328"/>
      <c r="AS25" s="738"/>
      <c r="AT25" s="738"/>
      <c r="AU25" s="329"/>
      <c r="AV25" s="328"/>
      <c r="AW25" s="328"/>
      <c r="AX25" s="329"/>
      <c r="AY25" s="738"/>
      <c r="AZ25" s="738"/>
      <c r="BA25" s="328"/>
      <c r="BB25" s="328"/>
      <c r="BC25" s="329"/>
      <c r="BD25" s="328"/>
      <c r="BE25" s="738"/>
      <c r="BF25" s="738"/>
      <c r="BG25" s="330"/>
      <c r="BH25" s="331"/>
      <c r="BI25" s="258"/>
      <c r="BJ25" s="768"/>
      <c r="BK25" s="769"/>
      <c r="BL25" s="769"/>
      <c r="BM25" s="769"/>
      <c r="BN25" s="769"/>
      <c r="BO25" s="769"/>
      <c r="BP25" s="769"/>
      <c r="BQ25" s="769"/>
      <c r="BR25" s="769"/>
      <c r="BS25" s="749"/>
      <c r="BT25" s="750"/>
      <c r="BU25" s="750"/>
      <c r="BV25" s="746"/>
      <c r="BW25" s="746"/>
      <c r="BX25" s="747"/>
      <c r="BY25" s="258"/>
      <c r="BZ25" s="81"/>
      <c r="CC25" s="82"/>
      <c r="CD25" s="82"/>
      <c r="CE25" s="83"/>
      <c r="CY25" s="85"/>
    </row>
    <row r="26" spans="1:103" ht="22.5" customHeight="1" thickTop="1">
      <c r="A26" s="81"/>
      <c r="B26" s="126"/>
      <c r="C26" s="126"/>
      <c r="D26" s="691" t="s">
        <v>157</v>
      </c>
      <c r="E26" s="691"/>
      <c r="F26" s="691"/>
      <c r="G26" s="691"/>
      <c r="H26" s="691"/>
      <c r="I26" s="257"/>
      <c r="J26" s="255"/>
      <c r="K26" s="255"/>
      <c r="L26" s="255"/>
      <c r="M26" s="255"/>
      <c r="N26" s="255"/>
      <c r="O26" s="255"/>
      <c r="P26" s="255"/>
      <c r="Q26" s="255"/>
      <c r="R26" s="255"/>
      <c r="S26" s="255"/>
      <c r="T26" s="255"/>
      <c r="U26" s="255"/>
      <c r="V26" s="255"/>
      <c r="W26" s="255"/>
      <c r="X26" s="255"/>
      <c r="Y26" s="255"/>
      <c r="Z26" s="255"/>
      <c r="AA26" s="255"/>
      <c r="AB26" s="255"/>
      <c r="AC26" s="255"/>
      <c r="AD26" s="255"/>
      <c r="AE26" s="255"/>
      <c r="AF26" s="255"/>
      <c r="AG26" s="255"/>
      <c r="AH26" s="255"/>
      <c r="AI26" s="255"/>
      <c r="AJ26" s="255"/>
      <c r="AK26" s="255"/>
      <c r="AL26" s="255"/>
      <c r="AM26" s="255"/>
      <c r="AN26" s="255"/>
      <c r="AO26" s="255"/>
      <c r="AP26" s="255"/>
      <c r="AQ26" s="255"/>
      <c r="AR26" s="255"/>
      <c r="AS26" s="255"/>
      <c r="AT26" s="255"/>
      <c r="AU26" s="255"/>
      <c r="AV26" s="255"/>
      <c r="AW26" s="255"/>
      <c r="AX26" s="255"/>
      <c r="AY26" s="255"/>
      <c r="AZ26" s="255"/>
      <c r="BA26" s="255"/>
      <c r="BB26" s="255"/>
      <c r="BC26" s="255"/>
      <c r="BD26" s="255"/>
      <c r="BE26" s="261"/>
      <c r="BF26" s="261"/>
      <c r="BG26" s="258"/>
      <c r="BH26" s="260"/>
      <c r="BI26" s="258"/>
      <c r="BJ26" s="698" t="s">
        <v>357</v>
      </c>
      <c r="BK26" s="699"/>
      <c r="BL26" s="699"/>
      <c r="BM26" s="699"/>
      <c r="BN26" s="699"/>
      <c r="BO26" s="699"/>
      <c r="BP26" s="699"/>
      <c r="BQ26" s="699"/>
      <c r="BR26" s="699"/>
      <c r="BS26" s="699"/>
      <c r="BT26" s="699"/>
      <c r="BU26" s="699"/>
      <c r="BV26" s="699"/>
      <c r="BW26" s="699"/>
      <c r="BX26" s="700"/>
      <c r="BY26" s="258"/>
      <c r="CD26" s="704" t="s">
        <v>354</v>
      </c>
      <c r="CE26" s="705"/>
      <c r="CF26" s="706"/>
    </row>
    <row r="27" spans="1:103" ht="22.5" customHeight="1">
      <c r="A27" s="81"/>
      <c r="B27" s="126"/>
      <c r="C27" s="126"/>
      <c r="D27" s="692"/>
      <c r="E27" s="692"/>
      <c r="F27" s="692"/>
      <c r="G27" s="692"/>
      <c r="H27" s="692"/>
      <c r="I27" s="256"/>
      <c r="J27" s="253"/>
      <c r="K27" s="253"/>
      <c r="L27" s="253"/>
      <c r="M27" s="253"/>
      <c r="N27" s="253"/>
      <c r="O27" s="253"/>
      <c r="P27" s="253"/>
      <c r="Q27" s="253"/>
      <c r="R27" s="253"/>
      <c r="S27" s="253"/>
      <c r="T27" s="253"/>
      <c r="U27" s="253"/>
      <c r="V27" s="253"/>
      <c r="W27" s="253"/>
      <c r="X27" s="253"/>
      <c r="Y27" s="253"/>
      <c r="Z27" s="253"/>
      <c r="AA27" s="253"/>
      <c r="AB27" s="253"/>
      <c r="AC27" s="253"/>
      <c r="AD27" s="253"/>
      <c r="AE27" s="253"/>
      <c r="AF27" s="253"/>
      <c r="AG27" s="253"/>
      <c r="AH27" s="253"/>
      <c r="AI27" s="253"/>
      <c r="AJ27" s="253"/>
      <c r="AK27" s="253"/>
      <c r="AL27" s="253"/>
      <c r="AM27" s="253"/>
      <c r="AN27" s="253"/>
      <c r="AO27" s="253"/>
      <c r="AP27" s="253"/>
      <c r="AQ27" s="253"/>
      <c r="AR27" s="253"/>
      <c r="AS27" s="253"/>
      <c r="AT27" s="253"/>
      <c r="AU27" s="253"/>
      <c r="AV27" s="253"/>
      <c r="AW27" s="253"/>
      <c r="AX27" s="253"/>
      <c r="AY27" s="253"/>
      <c r="AZ27" s="253"/>
      <c r="BA27" s="253"/>
      <c r="BB27" s="253"/>
      <c r="BC27" s="253"/>
      <c r="BD27" s="253"/>
      <c r="BE27" s="253"/>
      <c r="BF27" s="253"/>
      <c r="BG27" s="258"/>
      <c r="BH27" s="260"/>
      <c r="BI27" s="258"/>
      <c r="BJ27" s="693"/>
      <c r="BK27" s="694"/>
      <c r="BL27" s="694"/>
      <c r="BM27" s="694"/>
      <c r="BN27" s="694"/>
      <c r="BO27" s="694"/>
      <c r="BP27" s="694"/>
      <c r="BQ27" s="694"/>
      <c r="BR27" s="694"/>
      <c r="BS27" s="694"/>
      <c r="BT27" s="694"/>
      <c r="BU27" s="694"/>
      <c r="BV27" s="696" t="s">
        <v>53</v>
      </c>
      <c r="BW27" s="696"/>
      <c r="BX27" s="697"/>
      <c r="BY27" s="258"/>
      <c r="CD27" s="707"/>
      <c r="CE27" s="708"/>
      <c r="CF27" s="709"/>
    </row>
    <row r="28" spans="1:103" ht="22.5" customHeight="1" thickBot="1">
      <c r="A28" s="81"/>
      <c r="B28" s="126"/>
      <c r="C28" s="126"/>
      <c r="D28" s="690" t="s">
        <v>106</v>
      </c>
      <c r="E28" s="690"/>
      <c r="F28" s="690"/>
      <c r="G28" s="690"/>
      <c r="H28" s="690"/>
      <c r="I28" s="259"/>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52"/>
      <c r="AT28" s="252"/>
      <c r="AU28" s="252"/>
      <c r="AV28" s="252"/>
      <c r="AW28" s="252"/>
      <c r="AX28" s="252"/>
      <c r="AY28" s="252"/>
      <c r="AZ28" s="252"/>
      <c r="BA28" s="252"/>
      <c r="BB28" s="252"/>
      <c r="BC28" s="252"/>
      <c r="BD28" s="252"/>
      <c r="BE28" s="252"/>
      <c r="BF28" s="252"/>
      <c r="BG28" s="262"/>
      <c r="BH28" s="263"/>
      <c r="BI28" s="258"/>
      <c r="BJ28" s="698" t="s">
        <v>358</v>
      </c>
      <c r="BK28" s="699"/>
      <c r="BL28" s="699"/>
      <c r="BM28" s="699"/>
      <c r="BN28" s="699"/>
      <c r="BO28" s="699"/>
      <c r="BP28" s="699"/>
      <c r="BQ28" s="699"/>
      <c r="BR28" s="699"/>
      <c r="BS28" s="699"/>
      <c r="BT28" s="699"/>
      <c r="BU28" s="699"/>
      <c r="BV28" s="699"/>
      <c r="BW28" s="699"/>
      <c r="BX28" s="700"/>
      <c r="BY28" s="258"/>
      <c r="CD28" s="710"/>
      <c r="CE28" s="711"/>
      <c r="CF28" s="712"/>
    </row>
    <row r="29" spans="1:103" ht="22.5" customHeight="1" thickTop="1">
      <c r="A29" s="81"/>
      <c r="B29" s="126"/>
      <c r="C29" s="126"/>
      <c r="D29" s="691" t="s">
        <v>158</v>
      </c>
      <c r="E29" s="691"/>
      <c r="F29" s="691"/>
      <c r="G29" s="691"/>
      <c r="H29" s="691"/>
      <c r="I29" s="257"/>
      <c r="J29" s="255"/>
      <c r="K29" s="255"/>
      <c r="L29" s="255"/>
      <c r="M29" s="255"/>
      <c r="N29" s="255"/>
      <c r="O29" s="255"/>
      <c r="P29" s="255"/>
      <c r="Q29" s="255"/>
      <c r="R29" s="255"/>
      <c r="S29" s="255"/>
      <c r="T29" s="255"/>
      <c r="U29" s="255"/>
      <c r="V29" s="255"/>
      <c r="W29" s="255"/>
      <c r="X29" s="255"/>
      <c r="Y29" s="255"/>
      <c r="Z29" s="255"/>
      <c r="AA29" s="255"/>
      <c r="AB29" s="255"/>
      <c r="AC29" s="255"/>
      <c r="AD29" s="255"/>
      <c r="AE29" s="255"/>
      <c r="AF29" s="255"/>
      <c r="AG29" s="255"/>
      <c r="AH29" s="255"/>
      <c r="AI29" s="255"/>
      <c r="AJ29" s="255"/>
      <c r="AK29" s="255"/>
      <c r="AL29" s="255"/>
      <c r="AM29" s="255"/>
      <c r="AN29" s="255"/>
      <c r="AO29" s="255"/>
      <c r="AP29" s="255"/>
      <c r="AQ29" s="255"/>
      <c r="AR29" s="255"/>
      <c r="AS29" s="255"/>
      <c r="AT29" s="255"/>
      <c r="AU29" s="255"/>
      <c r="AV29" s="255"/>
      <c r="AW29" s="255"/>
      <c r="AX29" s="255"/>
      <c r="AY29" s="255"/>
      <c r="AZ29" s="255"/>
      <c r="BA29" s="255"/>
      <c r="BB29" s="255"/>
      <c r="BC29" s="255"/>
      <c r="BD29" s="255"/>
      <c r="BE29" s="255"/>
      <c r="BF29" s="255"/>
      <c r="BG29" s="258"/>
      <c r="BH29" s="260"/>
      <c r="BI29" s="258"/>
      <c r="BJ29" s="701"/>
      <c r="BK29" s="702"/>
      <c r="BL29" s="702"/>
      <c r="BM29" s="702"/>
      <c r="BN29" s="702"/>
      <c r="BO29" s="702"/>
      <c r="BP29" s="702"/>
      <c r="BQ29" s="702"/>
      <c r="BR29" s="702"/>
      <c r="BS29" s="702"/>
      <c r="BT29" s="702"/>
      <c r="BU29" s="702"/>
      <c r="BV29" s="702"/>
      <c r="BW29" s="702"/>
      <c r="BX29" s="703"/>
      <c r="BY29" s="258"/>
    </row>
    <row r="30" spans="1:103" ht="22.5" customHeight="1">
      <c r="A30" s="81"/>
      <c r="B30" s="126"/>
      <c r="C30" s="126"/>
      <c r="D30" s="692"/>
      <c r="E30" s="692"/>
      <c r="F30" s="692"/>
      <c r="G30" s="692"/>
      <c r="H30" s="692"/>
      <c r="I30" s="256"/>
      <c r="J30" s="253"/>
      <c r="K30" s="253"/>
      <c r="L30" s="253"/>
      <c r="M30" s="253"/>
      <c r="N30" s="253"/>
      <c r="O30" s="253"/>
      <c r="P30" s="253"/>
      <c r="Q30" s="253"/>
      <c r="R30" s="253"/>
      <c r="S30" s="253"/>
      <c r="T30" s="253"/>
      <c r="U30" s="253"/>
      <c r="V30" s="253"/>
      <c r="W30" s="253"/>
      <c r="X30" s="253"/>
      <c r="Y30" s="253"/>
      <c r="Z30" s="253"/>
      <c r="AA30" s="253"/>
      <c r="AB30" s="253"/>
      <c r="AC30" s="253"/>
      <c r="AD30" s="253"/>
      <c r="AE30" s="253"/>
      <c r="AF30" s="253"/>
      <c r="AG30" s="253"/>
      <c r="AH30" s="253"/>
      <c r="AI30" s="253"/>
      <c r="AJ30" s="253"/>
      <c r="AK30" s="253"/>
      <c r="AL30" s="253"/>
      <c r="AM30" s="253"/>
      <c r="AN30" s="253"/>
      <c r="AO30" s="253"/>
      <c r="AP30" s="253"/>
      <c r="AQ30" s="253"/>
      <c r="AR30" s="253"/>
      <c r="AS30" s="253"/>
      <c r="AT30" s="253"/>
      <c r="AU30" s="253"/>
      <c r="AV30" s="253"/>
      <c r="AW30" s="253"/>
      <c r="AX30" s="253"/>
      <c r="AY30" s="253"/>
      <c r="AZ30" s="253"/>
      <c r="BA30" s="253"/>
      <c r="BB30" s="253"/>
      <c r="BC30" s="253"/>
      <c r="BD30" s="253"/>
      <c r="BE30" s="253"/>
      <c r="BF30" s="253"/>
      <c r="BG30" s="258"/>
      <c r="BH30" s="260"/>
      <c r="BI30" s="258"/>
      <c r="BJ30" s="698" t="s">
        <v>514</v>
      </c>
      <c r="BK30" s="699"/>
      <c r="BL30" s="699"/>
      <c r="BM30" s="699"/>
      <c r="BN30" s="699"/>
      <c r="BO30" s="699"/>
      <c r="BP30" s="699"/>
      <c r="BQ30" s="699"/>
      <c r="BR30" s="699"/>
      <c r="BS30" s="699"/>
      <c r="BT30" s="699"/>
      <c r="BU30" s="699"/>
      <c r="BV30" s="699"/>
      <c r="BW30" s="699"/>
      <c r="BX30" s="700"/>
      <c r="BY30" s="258"/>
    </row>
    <row r="31" spans="1:103" ht="22.5" customHeight="1">
      <c r="A31" s="81"/>
      <c r="B31" s="126"/>
      <c r="C31" s="126"/>
      <c r="D31" s="690" t="s">
        <v>106</v>
      </c>
      <c r="E31" s="690"/>
      <c r="F31" s="690"/>
      <c r="G31" s="690"/>
      <c r="H31" s="690"/>
      <c r="I31" s="254"/>
      <c r="J31" s="252"/>
      <c r="K31" s="252"/>
      <c r="L31" s="252"/>
      <c r="M31" s="252"/>
      <c r="N31" s="252"/>
      <c r="O31" s="252"/>
      <c r="P31" s="252"/>
      <c r="Q31" s="252"/>
      <c r="R31" s="252"/>
      <c r="S31" s="252"/>
      <c r="T31" s="252"/>
      <c r="U31" s="252"/>
      <c r="V31" s="252"/>
      <c r="W31" s="252"/>
      <c r="X31" s="252"/>
      <c r="Y31" s="252"/>
      <c r="Z31" s="252"/>
      <c r="AA31" s="252"/>
      <c r="AB31" s="252"/>
      <c r="AC31" s="252"/>
      <c r="AD31" s="252"/>
      <c r="AE31" s="252"/>
      <c r="AF31" s="252"/>
      <c r="AG31" s="252"/>
      <c r="AH31" s="252"/>
      <c r="AI31" s="252"/>
      <c r="AJ31" s="252"/>
      <c r="AK31" s="252"/>
      <c r="AL31" s="252"/>
      <c r="AM31" s="252"/>
      <c r="AN31" s="252"/>
      <c r="AO31" s="252"/>
      <c r="AP31" s="252"/>
      <c r="AQ31" s="252"/>
      <c r="AR31" s="252"/>
      <c r="AS31" s="252"/>
      <c r="AT31" s="252"/>
      <c r="AU31" s="252"/>
      <c r="AV31" s="252"/>
      <c r="AW31" s="252"/>
      <c r="AX31" s="252"/>
      <c r="AY31" s="252"/>
      <c r="AZ31" s="252"/>
      <c r="BA31" s="252"/>
      <c r="BB31" s="252"/>
      <c r="BC31" s="252"/>
      <c r="BD31" s="252"/>
      <c r="BE31" s="252"/>
      <c r="BF31" s="252"/>
      <c r="BG31" s="262"/>
      <c r="BH31" s="263"/>
      <c r="BI31" s="258"/>
      <c r="BJ31" s="693"/>
      <c r="BK31" s="694"/>
      <c r="BL31" s="694"/>
      <c r="BM31" s="694"/>
      <c r="BN31" s="696" t="s">
        <v>503</v>
      </c>
      <c r="BO31" s="696"/>
      <c r="BP31" s="696"/>
      <c r="BQ31" s="695" t="s">
        <v>512</v>
      </c>
      <c r="BR31" s="696"/>
      <c r="BS31" s="696"/>
      <c r="BT31" s="696"/>
      <c r="BU31" s="696"/>
      <c r="BV31" s="696"/>
      <c r="BW31" s="696"/>
      <c r="BX31" s="697"/>
      <c r="BY31" s="258"/>
    </row>
    <row r="32" spans="1:103" ht="24.9" customHeight="1">
      <c r="A32" s="81"/>
      <c r="B32" s="126"/>
      <c r="C32" s="126"/>
      <c r="D32" s="126"/>
      <c r="E32" s="680" t="s">
        <v>12</v>
      </c>
      <c r="F32" s="680"/>
      <c r="G32" s="264" t="s">
        <v>135</v>
      </c>
      <c r="H32" s="248"/>
      <c r="I32" s="248"/>
      <c r="J32" s="248"/>
      <c r="K32" s="248"/>
      <c r="L32" s="248"/>
      <c r="M32" s="248"/>
      <c r="N32" s="248"/>
      <c r="O32" s="248"/>
      <c r="P32" s="248"/>
      <c r="Q32" s="248"/>
      <c r="R32" s="248"/>
      <c r="S32" s="248"/>
      <c r="T32" s="248"/>
      <c r="U32" s="248"/>
      <c r="V32" s="248"/>
      <c r="W32" s="248"/>
      <c r="X32" s="248"/>
      <c r="Y32" s="248"/>
      <c r="Z32" s="248"/>
      <c r="AA32" s="248"/>
      <c r="AB32" s="249"/>
      <c r="AC32" s="249"/>
      <c r="AD32" s="248"/>
      <c r="AE32" s="248"/>
      <c r="AF32" s="248"/>
      <c r="AG32" s="248"/>
      <c r="AH32" s="248"/>
      <c r="AI32" s="248"/>
      <c r="AJ32" s="248"/>
      <c r="AK32" s="248"/>
      <c r="AL32" s="248"/>
      <c r="AM32" s="248"/>
      <c r="AN32" s="248"/>
      <c r="AO32" s="248"/>
      <c r="AP32" s="248"/>
      <c r="AQ32" s="248"/>
      <c r="AR32" s="248"/>
      <c r="AS32" s="248"/>
      <c r="AT32" s="248"/>
      <c r="AU32" s="248"/>
      <c r="AV32" s="248"/>
      <c r="AW32" s="248"/>
      <c r="AX32" s="248"/>
      <c r="AY32" s="248"/>
      <c r="AZ32" s="248"/>
      <c r="BA32" s="249"/>
      <c r="BB32" s="249"/>
      <c r="BC32" s="249"/>
      <c r="BD32" s="249"/>
      <c r="BE32" s="249"/>
      <c r="BF32" s="249"/>
      <c r="BG32" s="249"/>
      <c r="BH32" s="249"/>
      <c r="BI32" s="249"/>
      <c r="BJ32" s="249"/>
      <c r="BK32" s="249"/>
      <c r="BL32" s="249"/>
      <c r="BM32" s="249"/>
      <c r="BN32" s="249"/>
      <c r="BO32" s="249"/>
      <c r="BP32" s="249"/>
      <c r="BQ32" s="348"/>
      <c r="BR32" s="249"/>
      <c r="BS32" s="249"/>
      <c r="BT32" s="249"/>
      <c r="BU32" s="249"/>
      <c r="BV32" s="249"/>
      <c r="BW32" s="249"/>
      <c r="BX32" s="249"/>
      <c r="BY32" s="249"/>
      <c r="CA32" s="85"/>
    </row>
    <row r="33" spans="1:140" ht="14.25" customHeight="1">
      <c r="A33" s="81"/>
      <c r="E33" s="681" t="s">
        <v>136</v>
      </c>
      <c r="F33" s="682"/>
      <c r="G33" s="682"/>
      <c r="H33" s="682"/>
      <c r="I33" s="682"/>
      <c r="J33" s="682"/>
      <c r="K33" s="682"/>
      <c r="L33" s="682"/>
      <c r="M33" s="682"/>
      <c r="N33" s="682"/>
      <c r="O33" s="683"/>
      <c r="P33" s="687" t="s">
        <v>137</v>
      </c>
      <c r="Q33" s="688"/>
      <c r="R33" s="688"/>
      <c r="S33" s="688"/>
      <c r="T33" s="688"/>
      <c r="U33" s="688"/>
      <c r="V33" s="688"/>
      <c r="W33" s="688"/>
      <c r="X33" s="688"/>
      <c r="Y33" s="688"/>
      <c r="Z33" s="688"/>
      <c r="AA33" s="689"/>
      <c r="AB33" s="120"/>
      <c r="AC33" s="121"/>
      <c r="AD33" s="681" t="s">
        <v>136</v>
      </c>
      <c r="AE33" s="682"/>
      <c r="AF33" s="682"/>
      <c r="AG33" s="682"/>
      <c r="AH33" s="682"/>
      <c r="AI33" s="682"/>
      <c r="AJ33" s="682"/>
      <c r="AK33" s="682"/>
      <c r="AL33" s="682"/>
      <c r="AM33" s="682"/>
      <c r="AN33" s="683"/>
      <c r="AO33" s="687" t="s">
        <v>137</v>
      </c>
      <c r="AP33" s="688"/>
      <c r="AQ33" s="688"/>
      <c r="AR33" s="688"/>
      <c r="AS33" s="688"/>
      <c r="AT33" s="688"/>
      <c r="AU33" s="688"/>
      <c r="AV33" s="688"/>
      <c r="AW33" s="688"/>
      <c r="AX33" s="688"/>
      <c r="AY33" s="688"/>
      <c r="AZ33" s="689"/>
      <c r="BA33" s="120"/>
      <c r="BB33" s="113"/>
      <c r="BC33" s="681" t="s">
        <v>248</v>
      </c>
      <c r="BD33" s="682"/>
      <c r="BE33" s="682"/>
      <c r="BF33" s="682"/>
      <c r="BG33" s="682"/>
      <c r="BH33" s="682"/>
      <c r="BI33" s="682"/>
      <c r="BJ33" s="682"/>
      <c r="BK33" s="682"/>
      <c r="BL33" s="682"/>
      <c r="BM33" s="682"/>
      <c r="BN33" s="682"/>
      <c r="BO33" s="682"/>
      <c r="BP33" s="682"/>
      <c r="BQ33" s="682"/>
      <c r="BR33" s="682"/>
      <c r="BS33" s="682"/>
      <c r="BT33" s="682"/>
      <c r="BU33" s="682"/>
      <c r="BV33" s="682"/>
      <c r="BW33" s="682"/>
      <c r="BX33" s="683"/>
      <c r="BY33" s="249"/>
      <c r="BZ33" s="77"/>
      <c r="CA33" s="77"/>
      <c r="CB33" s="77"/>
      <c r="CC33" s="77"/>
    </row>
    <row r="34" spans="1:140" ht="14.25" customHeight="1">
      <c r="A34" s="81"/>
      <c r="E34" s="684"/>
      <c r="F34" s="685"/>
      <c r="G34" s="685"/>
      <c r="H34" s="685"/>
      <c r="I34" s="685"/>
      <c r="J34" s="685"/>
      <c r="K34" s="685"/>
      <c r="L34" s="685"/>
      <c r="M34" s="685"/>
      <c r="N34" s="685"/>
      <c r="O34" s="686"/>
      <c r="P34" s="666" t="s">
        <v>65</v>
      </c>
      <c r="Q34" s="667"/>
      <c r="R34" s="667"/>
      <c r="S34" s="667"/>
      <c r="T34" s="667"/>
      <c r="U34" s="668"/>
      <c r="V34" s="666" t="s">
        <v>64</v>
      </c>
      <c r="W34" s="667"/>
      <c r="X34" s="667"/>
      <c r="Y34" s="667"/>
      <c r="Z34" s="667"/>
      <c r="AA34" s="668"/>
      <c r="AB34" s="122"/>
      <c r="AC34" s="122"/>
      <c r="AD34" s="684"/>
      <c r="AE34" s="685"/>
      <c r="AF34" s="685"/>
      <c r="AG34" s="685"/>
      <c r="AH34" s="685"/>
      <c r="AI34" s="685"/>
      <c r="AJ34" s="685"/>
      <c r="AK34" s="685"/>
      <c r="AL34" s="685"/>
      <c r="AM34" s="685"/>
      <c r="AN34" s="686"/>
      <c r="AO34" s="666" t="s">
        <v>65</v>
      </c>
      <c r="AP34" s="667"/>
      <c r="AQ34" s="667"/>
      <c r="AR34" s="667"/>
      <c r="AS34" s="667"/>
      <c r="AT34" s="668"/>
      <c r="AU34" s="666" t="s">
        <v>64</v>
      </c>
      <c r="AV34" s="667"/>
      <c r="AW34" s="667"/>
      <c r="AX34" s="667"/>
      <c r="AY34" s="667"/>
      <c r="AZ34" s="668"/>
      <c r="BA34" s="122"/>
      <c r="BB34" s="113"/>
      <c r="BC34" s="684"/>
      <c r="BD34" s="685"/>
      <c r="BE34" s="685"/>
      <c r="BF34" s="685"/>
      <c r="BG34" s="685"/>
      <c r="BH34" s="685"/>
      <c r="BI34" s="685"/>
      <c r="BJ34" s="685"/>
      <c r="BK34" s="685"/>
      <c r="BL34" s="685"/>
      <c r="BM34" s="685"/>
      <c r="BN34" s="685"/>
      <c r="BO34" s="685"/>
      <c r="BP34" s="685"/>
      <c r="BQ34" s="685"/>
      <c r="BR34" s="685"/>
      <c r="BS34" s="685"/>
      <c r="BT34" s="685"/>
      <c r="BU34" s="685"/>
      <c r="BV34" s="685"/>
      <c r="BW34" s="685"/>
      <c r="BX34" s="686"/>
      <c r="BY34" s="113"/>
      <c r="BZ34" s="77"/>
      <c r="CA34" s="77"/>
      <c r="CB34" s="77"/>
      <c r="CC34" s="77"/>
    </row>
    <row r="35" spans="1:140" ht="22.5" customHeight="1">
      <c r="A35" s="81"/>
      <c r="E35" s="659" t="s">
        <v>240</v>
      </c>
      <c r="F35" s="667"/>
      <c r="G35" s="667"/>
      <c r="H35" s="667"/>
      <c r="I35" s="667"/>
      <c r="J35" s="667"/>
      <c r="K35" s="667"/>
      <c r="L35" s="667"/>
      <c r="M35" s="667"/>
      <c r="N35" s="667"/>
      <c r="O35" s="668"/>
      <c r="P35" s="643"/>
      <c r="Q35" s="643"/>
      <c r="R35" s="643"/>
      <c r="S35" s="643"/>
      <c r="T35" s="643"/>
      <c r="U35" s="643"/>
      <c r="V35" s="643"/>
      <c r="W35" s="643"/>
      <c r="X35" s="643"/>
      <c r="Y35" s="643"/>
      <c r="Z35" s="643"/>
      <c r="AA35" s="643"/>
      <c r="AB35" s="122"/>
      <c r="AC35" s="122"/>
      <c r="AD35" s="666" t="s">
        <v>138</v>
      </c>
      <c r="AE35" s="667"/>
      <c r="AF35" s="667"/>
      <c r="AG35" s="667"/>
      <c r="AH35" s="667"/>
      <c r="AI35" s="667"/>
      <c r="AJ35" s="667"/>
      <c r="AK35" s="667"/>
      <c r="AL35" s="667"/>
      <c r="AM35" s="667"/>
      <c r="AN35" s="668"/>
      <c r="AO35" s="643"/>
      <c r="AP35" s="643"/>
      <c r="AQ35" s="643"/>
      <c r="AR35" s="643"/>
      <c r="AS35" s="643"/>
      <c r="AT35" s="643"/>
      <c r="AU35" s="643"/>
      <c r="AV35" s="643"/>
      <c r="AW35" s="643"/>
      <c r="AX35" s="643"/>
      <c r="AY35" s="643"/>
      <c r="AZ35" s="643"/>
      <c r="BA35" s="122"/>
      <c r="BB35" s="122"/>
      <c r="BC35" s="635"/>
      <c r="BD35" s="636"/>
      <c r="BE35" s="636"/>
      <c r="BF35" s="678" t="s">
        <v>516</v>
      </c>
      <c r="BG35" s="678"/>
      <c r="BH35" s="678"/>
      <c r="BI35" s="678"/>
      <c r="BJ35" s="678"/>
      <c r="BK35" s="678"/>
      <c r="BL35" s="678"/>
      <c r="BM35" s="678"/>
      <c r="BN35" s="678"/>
      <c r="BO35" s="678"/>
      <c r="BP35" s="678"/>
      <c r="BQ35" s="678"/>
      <c r="BR35" s="678"/>
      <c r="BS35" s="678"/>
      <c r="BT35" s="678"/>
      <c r="BU35" s="678"/>
      <c r="BV35" s="678"/>
      <c r="BW35" s="678"/>
      <c r="BX35" s="679"/>
      <c r="BY35" s="77"/>
      <c r="BZ35" s="77"/>
      <c r="CA35" s="77"/>
      <c r="CB35" s="77"/>
      <c r="CC35" s="77"/>
    </row>
    <row r="36" spans="1:140" ht="22.5" customHeight="1">
      <c r="A36" s="81"/>
      <c r="E36" s="659" t="s">
        <v>241</v>
      </c>
      <c r="F36" s="667"/>
      <c r="G36" s="667"/>
      <c r="H36" s="667"/>
      <c r="I36" s="667"/>
      <c r="J36" s="667"/>
      <c r="K36" s="667"/>
      <c r="L36" s="667"/>
      <c r="M36" s="667"/>
      <c r="N36" s="667"/>
      <c r="O36" s="668"/>
      <c r="P36" s="643"/>
      <c r="Q36" s="643"/>
      <c r="R36" s="643"/>
      <c r="S36" s="643"/>
      <c r="T36" s="643"/>
      <c r="U36" s="643"/>
      <c r="V36" s="643"/>
      <c r="W36" s="643"/>
      <c r="X36" s="643"/>
      <c r="Y36" s="643"/>
      <c r="Z36" s="643"/>
      <c r="AA36" s="643"/>
      <c r="AB36" s="122"/>
      <c r="AC36" s="122"/>
      <c r="AD36" s="666" t="s">
        <v>139</v>
      </c>
      <c r="AE36" s="667"/>
      <c r="AF36" s="667"/>
      <c r="AG36" s="667"/>
      <c r="AH36" s="667"/>
      <c r="AI36" s="667"/>
      <c r="AJ36" s="667"/>
      <c r="AK36" s="667"/>
      <c r="AL36" s="667"/>
      <c r="AM36" s="667"/>
      <c r="AN36" s="668"/>
      <c r="AO36" s="643"/>
      <c r="AP36" s="643"/>
      <c r="AQ36" s="643"/>
      <c r="AR36" s="643"/>
      <c r="AS36" s="643"/>
      <c r="AT36" s="643"/>
      <c r="AU36" s="643"/>
      <c r="AV36" s="643"/>
      <c r="AW36" s="643"/>
      <c r="AX36" s="643"/>
      <c r="AY36" s="643"/>
      <c r="AZ36" s="643"/>
      <c r="BA36" s="122"/>
      <c r="BB36" s="265"/>
      <c r="BC36" s="646"/>
      <c r="BD36" s="647"/>
      <c r="BE36" s="647"/>
      <c r="BF36" s="676" t="s">
        <v>517</v>
      </c>
      <c r="BG36" s="676"/>
      <c r="BH36" s="676"/>
      <c r="BI36" s="676"/>
      <c r="BJ36" s="676"/>
      <c r="BK36" s="676"/>
      <c r="BL36" s="676"/>
      <c r="BM36" s="676"/>
      <c r="BN36" s="676"/>
      <c r="BO36" s="676"/>
      <c r="BP36" s="676"/>
      <c r="BQ36" s="676"/>
      <c r="BR36" s="676"/>
      <c r="BS36" s="676"/>
      <c r="BT36" s="676"/>
      <c r="BU36" s="676"/>
      <c r="BV36" s="676"/>
      <c r="BW36" s="676"/>
      <c r="BX36" s="677"/>
      <c r="BY36" s="77"/>
      <c r="BZ36" s="77"/>
      <c r="CA36" s="77"/>
      <c r="CB36" s="77"/>
      <c r="CC36" s="77"/>
    </row>
    <row r="37" spans="1:140" ht="22.5" customHeight="1">
      <c r="A37" s="81"/>
      <c r="E37" s="666" t="s">
        <v>26</v>
      </c>
      <c r="F37" s="667"/>
      <c r="G37" s="667"/>
      <c r="H37" s="667"/>
      <c r="I37" s="667"/>
      <c r="J37" s="667"/>
      <c r="K37" s="667"/>
      <c r="L37" s="667"/>
      <c r="M37" s="667"/>
      <c r="N37" s="667"/>
      <c r="O37" s="668"/>
      <c r="P37" s="643"/>
      <c r="Q37" s="643"/>
      <c r="R37" s="643"/>
      <c r="S37" s="643"/>
      <c r="T37" s="643"/>
      <c r="U37" s="643"/>
      <c r="V37" s="643"/>
      <c r="W37" s="643"/>
      <c r="X37" s="643"/>
      <c r="Y37" s="643"/>
      <c r="Z37" s="643"/>
      <c r="AA37" s="643"/>
      <c r="AB37" s="122"/>
      <c r="AC37" s="122"/>
      <c r="AD37" s="669" t="s">
        <v>242</v>
      </c>
      <c r="AE37" s="670"/>
      <c r="AF37" s="670"/>
      <c r="AG37" s="670"/>
      <c r="AH37" s="670"/>
      <c r="AI37" s="670"/>
      <c r="AJ37" s="670"/>
      <c r="AK37" s="670"/>
      <c r="AL37" s="670"/>
      <c r="AM37" s="670"/>
      <c r="AN37" s="671"/>
      <c r="AO37" s="643"/>
      <c r="AP37" s="643"/>
      <c r="AQ37" s="643"/>
      <c r="AR37" s="643"/>
      <c r="AS37" s="643"/>
      <c r="AT37" s="643"/>
      <c r="AU37" s="643"/>
      <c r="AV37" s="643"/>
      <c r="AW37" s="643"/>
      <c r="AX37" s="643"/>
      <c r="AY37" s="643"/>
      <c r="AZ37" s="643"/>
      <c r="BA37" s="122"/>
      <c r="BB37" s="122"/>
      <c r="BC37" s="629"/>
      <c r="BD37" s="630"/>
      <c r="BE37" s="630"/>
      <c r="BF37" s="631" t="s">
        <v>353</v>
      </c>
      <c r="BG37" s="631"/>
      <c r="BH37" s="631"/>
      <c r="BI37" s="631"/>
      <c r="BJ37" s="631"/>
      <c r="BK37" s="631"/>
      <c r="BL37" s="631"/>
      <c r="BM37" s="631"/>
      <c r="BN37" s="631"/>
      <c r="BO37" s="631"/>
      <c r="BP37" s="631"/>
      <c r="BQ37" s="631"/>
      <c r="BR37" s="631"/>
      <c r="BS37" s="631"/>
      <c r="BT37" s="631"/>
      <c r="BU37" s="631"/>
      <c r="BV37" s="631"/>
      <c r="BW37" s="631"/>
      <c r="BX37" s="632"/>
      <c r="CA37" s="85"/>
    </row>
    <row r="38" spans="1:140" ht="22.5" customHeight="1">
      <c r="A38" s="81"/>
      <c r="E38" s="666" t="s">
        <v>27</v>
      </c>
      <c r="F38" s="667"/>
      <c r="G38" s="667"/>
      <c r="H38" s="667"/>
      <c r="I38" s="667"/>
      <c r="J38" s="667"/>
      <c r="K38" s="667"/>
      <c r="L38" s="667"/>
      <c r="M38" s="667"/>
      <c r="N38" s="667"/>
      <c r="O38" s="668"/>
      <c r="P38" s="643"/>
      <c r="Q38" s="643"/>
      <c r="R38" s="643"/>
      <c r="S38" s="643"/>
      <c r="T38" s="643"/>
      <c r="U38" s="643"/>
      <c r="V38" s="643"/>
      <c r="W38" s="643"/>
      <c r="X38" s="643"/>
      <c r="Y38" s="643"/>
      <c r="Z38" s="643"/>
      <c r="AA38" s="643"/>
      <c r="AB38" s="122"/>
      <c r="AC38" s="122"/>
      <c r="AD38" s="669" t="s">
        <v>243</v>
      </c>
      <c r="AE38" s="670"/>
      <c r="AF38" s="670"/>
      <c r="AG38" s="670"/>
      <c r="AH38" s="670"/>
      <c r="AI38" s="670"/>
      <c r="AJ38" s="670"/>
      <c r="AK38" s="670"/>
      <c r="AL38" s="670"/>
      <c r="AM38" s="670"/>
      <c r="AN38" s="671"/>
      <c r="AO38" s="643"/>
      <c r="AP38" s="643"/>
      <c r="AQ38" s="643"/>
      <c r="AR38" s="643"/>
      <c r="AS38" s="643"/>
      <c r="AT38" s="643"/>
      <c r="AU38" s="643"/>
      <c r="AV38" s="643"/>
      <c r="AW38" s="643"/>
      <c r="AX38" s="643"/>
      <c r="AY38" s="643"/>
      <c r="AZ38" s="643"/>
      <c r="BA38" s="122"/>
      <c r="BB38" s="122"/>
      <c r="BC38" s="625" t="s">
        <v>365</v>
      </c>
      <c r="BD38" s="626"/>
      <c r="BE38" s="626"/>
      <c r="BF38" s="626"/>
      <c r="BG38" s="626"/>
      <c r="BH38" s="626"/>
      <c r="BI38" s="626"/>
      <c r="BJ38" s="627"/>
      <c r="BK38" s="627"/>
      <c r="BL38" s="627"/>
      <c r="BM38" s="627"/>
      <c r="BN38" s="627"/>
      <c r="BO38" s="627"/>
      <c r="BP38" s="627"/>
      <c r="BQ38" s="627"/>
      <c r="BR38" s="627"/>
      <c r="BS38" s="627"/>
      <c r="BT38" s="627"/>
      <c r="BU38" s="627"/>
      <c r="BV38" s="627"/>
      <c r="BW38" s="627"/>
      <c r="BX38" s="628"/>
      <c r="CA38" s="85"/>
    </row>
    <row r="39" spans="1:140" ht="22.5" customHeight="1" thickBot="1">
      <c r="A39" s="81"/>
      <c r="B39" s="123"/>
      <c r="C39" s="123"/>
      <c r="D39" s="123"/>
      <c r="E39" s="666" t="s">
        <v>140</v>
      </c>
      <c r="F39" s="667"/>
      <c r="G39" s="667"/>
      <c r="H39" s="667"/>
      <c r="I39" s="667"/>
      <c r="J39" s="667"/>
      <c r="K39" s="667"/>
      <c r="L39" s="667"/>
      <c r="M39" s="667"/>
      <c r="N39" s="667"/>
      <c r="O39" s="668"/>
      <c r="P39" s="643"/>
      <c r="Q39" s="643"/>
      <c r="R39" s="643"/>
      <c r="S39" s="643"/>
      <c r="T39" s="643"/>
      <c r="U39" s="643"/>
      <c r="V39" s="643"/>
      <c r="W39" s="643"/>
      <c r="X39" s="643"/>
      <c r="Y39" s="643"/>
      <c r="Z39" s="643"/>
      <c r="AA39" s="643"/>
      <c r="AB39" s="122"/>
      <c r="AC39" s="122"/>
      <c r="AD39" s="672" t="s">
        <v>142</v>
      </c>
      <c r="AE39" s="673"/>
      <c r="AF39" s="673"/>
      <c r="AG39" s="673"/>
      <c r="AH39" s="673"/>
      <c r="AI39" s="673"/>
      <c r="AJ39" s="673"/>
      <c r="AK39" s="673"/>
      <c r="AL39" s="673"/>
      <c r="AM39" s="673"/>
      <c r="AN39" s="674"/>
      <c r="AO39" s="675"/>
      <c r="AP39" s="675"/>
      <c r="AQ39" s="675"/>
      <c r="AR39" s="675"/>
      <c r="AS39" s="675"/>
      <c r="AT39" s="675"/>
      <c r="AU39" s="675"/>
      <c r="AV39" s="675"/>
      <c r="AW39" s="675"/>
      <c r="AX39" s="675"/>
      <c r="AY39" s="675"/>
      <c r="AZ39" s="675"/>
      <c r="BA39" s="122"/>
      <c r="BB39" s="122"/>
      <c r="BC39" s="635"/>
      <c r="BD39" s="636"/>
      <c r="BE39" s="636"/>
      <c r="BF39" s="633" t="s">
        <v>367</v>
      </c>
      <c r="BG39" s="633"/>
      <c r="BH39" s="633"/>
      <c r="BI39" s="633"/>
      <c r="BJ39" s="633"/>
      <c r="BK39" s="633"/>
      <c r="BL39" s="633"/>
      <c r="BM39" s="633"/>
      <c r="BN39" s="633"/>
      <c r="BO39" s="633"/>
      <c r="BP39" s="633"/>
      <c r="BQ39" s="633"/>
      <c r="BR39" s="633"/>
      <c r="BS39" s="622"/>
      <c r="BT39" s="622"/>
      <c r="BU39" s="622"/>
      <c r="BV39" s="622"/>
      <c r="BW39" s="616" t="s">
        <v>366</v>
      </c>
      <c r="BX39" s="617"/>
      <c r="CA39" s="85"/>
    </row>
    <row r="40" spans="1:140" ht="22.5" customHeight="1" thickTop="1">
      <c r="B40" s="123"/>
      <c r="C40" s="123"/>
      <c r="D40" s="123"/>
      <c r="E40" s="666" t="s">
        <v>141</v>
      </c>
      <c r="F40" s="667"/>
      <c r="G40" s="667"/>
      <c r="H40" s="667"/>
      <c r="I40" s="667"/>
      <c r="J40" s="667"/>
      <c r="K40" s="667"/>
      <c r="L40" s="667"/>
      <c r="M40" s="667"/>
      <c r="N40" s="667"/>
      <c r="O40" s="668"/>
      <c r="P40" s="643"/>
      <c r="Q40" s="643"/>
      <c r="R40" s="643"/>
      <c r="S40" s="643"/>
      <c r="T40" s="643"/>
      <c r="U40" s="643"/>
      <c r="V40" s="643"/>
      <c r="W40" s="643"/>
      <c r="X40" s="643"/>
      <c r="Y40" s="643"/>
      <c r="Z40" s="643"/>
      <c r="AA40" s="643"/>
      <c r="AB40" s="122"/>
      <c r="AC40" s="122"/>
      <c r="AD40" s="657" t="s">
        <v>143</v>
      </c>
      <c r="AE40" s="657"/>
      <c r="AF40" s="657"/>
      <c r="AG40" s="657"/>
      <c r="AH40" s="657"/>
      <c r="AI40" s="657"/>
      <c r="AJ40" s="657"/>
      <c r="AK40" s="657"/>
      <c r="AL40" s="657"/>
      <c r="AM40" s="657"/>
      <c r="AN40" s="657"/>
      <c r="AO40" s="658" t="str">
        <f>IF(SUM(P35:U42,AO35:AT39)=0,"",SUM(P35:U42,AO35:AT39))</f>
        <v/>
      </c>
      <c r="AP40" s="658"/>
      <c r="AQ40" s="658"/>
      <c r="AR40" s="658"/>
      <c r="AS40" s="658"/>
      <c r="AT40" s="658"/>
      <c r="AU40" s="658" t="str">
        <f>IF(SUM(V35:AA42,AU35:AZ39)=0,"",SUM(V35:AA42,AU35:AZ39))</f>
        <v/>
      </c>
      <c r="AV40" s="658"/>
      <c r="AW40" s="658"/>
      <c r="AX40" s="658"/>
      <c r="AY40" s="658"/>
      <c r="AZ40" s="658"/>
      <c r="BA40" s="122"/>
      <c r="BB40" s="122"/>
      <c r="BC40" s="646"/>
      <c r="BD40" s="647"/>
      <c r="BE40" s="647"/>
      <c r="BF40" s="634" t="s">
        <v>368</v>
      </c>
      <c r="BG40" s="634"/>
      <c r="BH40" s="634"/>
      <c r="BI40" s="634"/>
      <c r="BJ40" s="634"/>
      <c r="BK40" s="634"/>
      <c r="BL40" s="634"/>
      <c r="BM40" s="634"/>
      <c r="BN40" s="634"/>
      <c r="BO40" s="634"/>
      <c r="BP40" s="634"/>
      <c r="BQ40" s="634"/>
      <c r="BR40" s="634"/>
      <c r="BS40" s="623"/>
      <c r="BT40" s="623"/>
      <c r="BU40" s="623"/>
      <c r="BV40" s="623"/>
      <c r="BW40" s="618" t="s">
        <v>366</v>
      </c>
      <c r="BX40" s="619"/>
      <c r="BY40" s="123"/>
      <c r="BZ40" s="123"/>
      <c r="CA40" s="123"/>
      <c r="CB40" s="123"/>
      <c r="CC40" s="123"/>
      <c r="CD40" s="123"/>
      <c r="CE40" s="123"/>
      <c r="CF40" s="123"/>
      <c r="CG40" s="123"/>
      <c r="CH40" s="123"/>
      <c r="CI40" s="123"/>
      <c r="CJ40" s="123"/>
      <c r="CK40" s="123"/>
      <c r="CL40" s="123"/>
      <c r="CM40" s="123"/>
      <c r="CN40" s="123"/>
      <c r="CO40" s="123"/>
      <c r="CP40" s="123"/>
      <c r="CQ40" s="123"/>
      <c r="CR40" s="123"/>
      <c r="CS40" s="123"/>
      <c r="CT40" s="123"/>
      <c r="CU40" s="123"/>
      <c r="CV40" s="123"/>
      <c r="CW40" s="123"/>
      <c r="CX40" s="123"/>
      <c r="CY40" s="123"/>
      <c r="CZ40" s="123"/>
      <c r="DA40" s="123"/>
      <c r="DB40" s="123"/>
      <c r="DC40" s="123"/>
      <c r="DD40" s="123"/>
      <c r="DE40" s="123"/>
      <c r="DF40" s="123"/>
      <c r="DG40" s="123"/>
      <c r="DH40" s="123"/>
      <c r="DI40" s="123"/>
      <c r="DJ40" s="123"/>
      <c r="DK40" s="123"/>
      <c r="DL40" s="123"/>
      <c r="DM40" s="123"/>
      <c r="DN40" s="123"/>
      <c r="DO40" s="123"/>
      <c r="DP40" s="123"/>
      <c r="DQ40" s="123"/>
      <c r="DR40" s="123"/>
      <c r="DS40" s="123"/>
      <c r="DT40" s="123"/>
      <c r="DU40" s="123"/>
      <c r="DV40" s="123"/>
      <c r="DW40" s="123"/>
      <c r="DX40" s="123"/>
      <c r="DY40" s="123"/>
      <c r="DZ40" s="123"/>
      <c r="EA40" s="123"/>
      <c r="EB40" s="123"/>
      <c r="EC40" s="123"/>
      <c r="ED40" s="123"/>
      <c r="EE40" s="123"/>
      <c r="EF40" s="123"/>
      <c r="EG40" s="123"/>
      <c r="EH40" s="123"/>
      <c r="EI40" s="123"/>
      <c r="EJ40" s="123"/>
    </row>
    <row r="41" spans="1:140" ht="22.5" customHeight="1">
      <c r="B41" s="123"/>
      <c r="C41" s="123"/>
      <c r="D41" s="123"/>
      <c r="E41" s="640" t="s">
        <v>216</v>
      </c>
      <c r="F41" s="641"/>
      <c r="G41" s="641"/>
      <c r="H41" s="641"/>
      <c r="I41" s="641"/>
      <c r="J41" s="641"/>
      <c r="K41" s="641"/>
      <c r="L41" s="641"/>
      <c r="M41" s="641"/>
      <c r="N41" s="641"/>
      <c r="O41" s="642"/>
      <c r="P41" s="643"/>
      <c r="Q41" s="643"/>
      <c r="R41" s="643"/>
      <c r="S41" s="643"/>
      <c r="T41" s="643"/>
      <c r="U41" s="643"/>
      <c r="V41" s="643"/>
      <c r="W41" s="643"/>
      <c r="X41" s="643"/>
      <c r="Y41" s="643"/>
      <c r="Z41" s="643"/>
      <c r="AA41" s="643"/>
      <c r="AB41" s="122"/>
      <c r="AC41" s="122"/>
      <c r="AD41" s="659" t="s">
        <v>145</v>
      </c>
      <c r="AE41" s="660"/>
      <c r="AF41" s="660"/>
      <c r="AG41" s="660"/>
      <c r="AH41" s="660"/>
      <c r="AI41" s="660"/>
      <c r="AJ41" s="660"/>
      <c r="AK41" s="660"/>
      <c r="AL41" s="660"/>
      <c r="AM41" s="660"/>
      <c r="AN41" s="661"/>
      <c r="AO41" s="662" t="str">
        <f>IF(SUM(AO40:AZ40)=0,"",SUM(AO40:AZ40))</f>
        <v/>
      </c>
      <c r="AP41" s="663"/>
      <c r="AQ41" s="663"/>
      <c r="AR41" s="663"/>
      <c r="AS41" s="663"/>
      <c r="AT41" s="663"/>
      <c r="AU41" s="663"/>
      <c r="AV41" s="663"/>
      <c r="AW41" s="663"/>
      <c r="AX41" s="663"/>
      <c r="AY41" s="663"/>
      <c r="AZ41" s="664"/>
      <c r="BA41" s="122"/>
      <c r="BB41" s="122"/>
      <c r="BC41" s="629"/>
      <c r="BD41" s="630"/>
      <c r="BE41" s="630"/>
      <c r="BF41" s="665" t="s">
        <v>369</v>
      </c>
      <c r="BG41" s="665"/>
      <c r="BH41" s="665"/>
      <c r="BI41" s="665"/>
      <c r="BJ41" s="665"/>
      <c r="BK41" s="665"/>
      <c r="BL41" s="665"/>
      <c r="BM41" s="665"/>
      <c r="BN41" s="665"/>
      <c r="BO41" s="665"/>
      <c r="BP41" s="665"/>
      <c r="BQ41" s="665"/>
      <c r="BR41" s="665"/>
      <c r="BS41" s="624"/>
      <c r="BT41" s="624"/>
      <c r="BU41" s="624"/>
      <c r="BV41" s="624"/>
      <c r="BW41" s="620" t="s">
        <v>366</v>
      </c>
      <c r="BX41" s="621"/>
      <c r="CG41" s="74" t="s">
        <v>364</v>
      </c>
    </row>
    <row r="42" spans="1:140" ht="22.5" customHeight="1">
      <c r="B42" s="123"/>
      <c r="C42" s="123"/>
      <c r="D42" s="123"/>
      <c r="E42" s="640" t="s">
        <v>144</v>
      </c>
      <c r="F42" s="641"/>
      <c r="G42" s="641"/>
      <c r="H42" s="641"/>
      <c r="I42" s="641"/>
      <c r="J42" s="641"/>
      <c r="K42" s="641"/>
      <c r="L42" s="641"/>
      <c r="M42" s="641"/>
      <c r="N42" s="641"/>
      <c r="O42" s="642"/>
      <c r="P42" s="643"/>
      <c r="Q42" s="643"/>
      <c r="R42" s="643"/>
      <c r="S42" s="643"/>
      <c r="T42" s="643"/>
      <c r="U42" s="643"/>
      <c r="V42" s="643"/>
      <c r="W42" s="643"/>
      <c r="X42" s="643"/>
      <c r="Y42" s="643"/>
      <c r="Z42" s="643"/>
      <c r="AA42" s="643"/>
      <c r="AB42" s="122"/>
      <c r="AC42" s="122"/>
      <c r="AD42" s="122"/>
      <c r="AE42" s="122"/>
      <c r="AF42" s="122"/>
      <c r="AG42" s="122"/>
      <c r="AH42" s="122"/>
      <c r="AI42" s="122"/>
      <c r="AJ42" s="122"/>
      <c r="AK42" s="122"/>
      <c r="AL42" s="122"/>
      <c r="AM42" s="122"/>
      <c r="AN42" s="122"/>
      <c r="AO42" s="122"/>
      <c r="AP42" s="122"/>
      <c r="AQ42" s="122"/>
      <c r="AR42" s="122"/>
      <c r="AS42" s="122"/>
      <c r="AT42" s="122"/>
      <c r="AU42" s="91"/>
      <c r="AV42" s="91"/>
      <c r="AW42" s="91"/>
      <c r="AX42" s="91"/>
      <c r="AY42" s="91"/>
      <c r="AZ42" s="91"/>
      <c r="BA42" s="122"/>
      <c r="BB42" s="122"/>
      <c r="BC42" s="98"/>
      <c r="BD42" s="98"/>
      <c r="BE42" s="98"/>
      <c r="BF42" s="98"/>
      <c r="BG42" s="98"/>
      <c r="BH42" s="98"/>
      <c r="BI42" s="98"/>
      <c r="BJ42" s="98"/>
      <c r="BK42" s="98"/>
      <c r="BL42" s="98"/>
      <c r="BM42" s="98"/>
      <c r="BN42" s="98"/>
      <c r="BO42" s="98"/>
      <c r="BP42" s="98"/>
      <c r="BQ42" s="98"/>
      <c r="BR42" s="98"/>
      <c r="BS42" s="98"/>
      <c r="BT42" s="98"/>
      <c r="BU42" s="98"/>
      <c r="BV42" s="98"/>
      <c r="BW42" s="98"/>
      <c r="BX42" s="98"/>
    </row>
    <row r="43" spans="1:140" ht="6.75" customHeight="1"/>
    <row r="44" spans="1:140" ht="24" customHeight="1">
      <c r="A44" s="77"/>
      <c r="B44" s="77"/>
      <c r="C44" s="77"/>
      <c r="E44" s="656" t="s">
        <v>513</v>
      </c>
      <c r="F44" s="656"/>
      <c r="G44" s="656"/>
      <c r="H44" s="656"/>
      <c r="I44" s="656"/>
      <c r="J44" s="656"/>
      <c r="K44" s="656"/>
      <c r="L44" s="656"/>
      <c r="M44" s="656"/>
      <c r="N44" s="656"/>
      <c r="O44" s="656"/>
      <c r="P44" s="645"/>
      <c r="Q44" s="645"/>
      <c r="R44" s="645"/>
      <c r="S44" s="645"/>
      <c r="T44" s="645"/>
      <c r="U44" s="645"/>
      <c r="V44" s="645"/>
      <c r="W44" s="645"/>
      <c r="X44" s="645"/>
      <c r="Y44" s="645"/>
      <c r="Z44" s="645"/>
      <c r="AA44" s="645"/>
      <c r="AB44" s="645"/>
      <c r="AC44" s="645"/>
      <c r="AD44" s="645"/>
      <c r="AE44" s="645"/>
      <c r="AF44" s="645"/>
      <c r="AG44" s="645"/>
      <c r="AH44" s="645"/>
      <c r="AI44" s="645"/>
      <c r="AJ44" s="645"/>
      <c r="AK44" s="645"/>
      <c r="AL44" s="645"/>
      <c r="AM44" s="645"/>
      <c r="AN44" s="645"/>
      <c r="AO44" s="645"/>
      <c r="AP44" s="645"/>
      <c r="AQ44" s="645"/>
      <c r="AR44" s="645"/>
      <c r="AS44" s="645"/>
      <c r="AT44" s="645"/>
      <c r="AU44" s="645"/>
      <c r="AV44" s="645"/>
      <c r="AW44" s="645"/>
      <c r="AX44" s="645"/>
      <c r="AY44" s="645"/>
      <c r="AZ44" s="645"/>
      <c r="BA44" s="645"/>
      <c r="BB44" s="645"/>
      <c r="BC44" s="645"/>
      <c r="BD44" s="645"/>
      <c r="BE44" s="645"/>
      <c r="BF44" s="645"/>
      <c r="BG44" s="645"/>
      <c r="BH44" s="645"/>
      <c r="BI44" s="645"/>
      <c r="BJ44" s="645"/>
      <c r="BK44" s="645"/>
      <c r="BL44" s="645"/>
      <c r="BM44" s="645"/>
      <c r="BN44" s="645"/>
      <c r="BO44" s="645"/>
      <c r="BP44" s="645"/>
      <c r="BQ44" s="645"/>
      <c r="BR44" s="645"/>
      <c r="BS44" s="645"/>
      <c r="BT44" s="645"/>
      <c r="BU44" s="645"/>
      <c r="BV44" s="645"/>
      <c r="BW44" s="645"/>
      <c r="BX44" s="645"/>
      <c r="BY44" s="81"/>
      <c r="BZ44" s="81"/>
      <c r="CA44" s="81"/>
      <c r="CB44" s="81"/>
      <c r="CD44" s="82"/>
      <c r="CE44" s="83"/>
      <c r="CH44" s="74" t="str">
        <f>CD42&amp;CE42&amp;CF42&amp;CG42&amp;CH42</f>
        <v/>
      </c>
      <c r="CX44" s="85" t="e">
        <f>CO44-CH44</f>
        <v>#VALUE!</v>
      </c>
    </row>
    <row r="45" spans="1:140" ht="24" customHeight="1">
      <c r="A45" s="77"/>
      <c r="B45" s="77"/>
      <c r="C45" s="77"/>
      <c r="E45" s="656"/>
      <c r="F45" s="656"/>
      <c r="G45" s="656"/>
      <c r="H45" s="656"/>
      <c r="I45" s="656"/>
      <c r="J45" s="656"/>
      <c r="K45" s="656"/>
      <c r="L45" s="656"/>
      <c r="M45" s="656"/>
      <c r="N45" s="656"/>
      <c r="O45" s="656"/>
      <c r="P45" s="645"/>
      <c r="Q45" s="645"/>
      <c r="R45" s="645"/>
      <c r="S45" s="645"/>
      <c r="T45" s="645"/>
      <c r="U45" s="645"/>
      <c r="V45" s="645"/>
      <c r="W45" s="645"/>
      <c r="X45" s="645"/>
      <c r="Y45" s="645"/>
      <c r="Z45" s="645"/>
      <c r="AA45" s="645"/>
      <c r="AB45" s="645"/>
      <c r="AC45" s="645"/>
      <c r="AD45" s="645"/>
      <c r="AE45" s="645"/>
      <c r="AF45" s="645"/>
      <c r="AG45" s="645"/>
      <c r="AH45" s="645"/>
      <c r="AI45" s="645"/>
      <c r="AJ45" s="645"/>
      <c r="AK45" s="645"/>
      <c r="AL45" s="645"/>
      <c r="AM45" s="645"/>
      <c r="AN45" s="645"/>
      <c r="AO45" s="645"/>
      <c r="AP45" s="645"/>
      <c r="AQ45" s="645"/>
      <c r="AR45" s="645"/>
      <c r="AS45" s="645"/>
      <c r="AT45" s="645"/>
      <c r="AU45" s="645"/>
      <c r="AV45" s="645"/>
      <c r="AW45" s="645"/>
      <c r="AX45" s="645"/>
      <c r="AY45" s="645"/>
      <c r="AZ45" s="645"/>
      <c r="BA45" s="645"/>
      <c r="BB45" s="645"/>
      <c r="BC45" s="645"/>
      <c r="BD45" s="645"/>
      <c r="BE45" s="645"/>
      <c r="BF45" s="645"/>
      <c r="BG45" s="645"/>
      <c r="BH45" s="645"/>
      <c r="BI45" s="645"/>
      <c r="BJ45" s="645"/>
      <c r="BK45" s="645"/>
      <c r="BL45" s="645"/>
      <c r="BM45" s="645"/>
      <c r="BN45" s="645"/>
      <c r="BO45" s="645"/>
      <c r="BP45" s="645"/>
      <c r="BQ45" s="645"/>
      <c r="BR45" s="645"/>
      <c r="BS45" s="645"/>
      <c r="BT45" s="645"/>
      <c r="BU45" s="645"/>
      <c r="BV45" s="645"/>
      <c r="BW45" s="645"/>
      <c r="BX45" s="645"/>
      <c r="BY45" s="81"/>
      <c r="BZ45" s="81"/>
      <c r="CA45" s="81"/>
      <c r="CB45" s="81"/>
      <c r="CD45" s="82"/>
      <c r="CE45" s="83"/>
      <c r="CH45" s="74" t="str">
        <f>CD43&amp;CE43&amp;CF43&amp;CG43&amp;CH43</f>
        <v/>
      </c>
      <c r="CX45" s="85" t="e">
        <f>CO45-CH45</f>
        <v>#VALUE!</v>
      </c>
    </row>
    <row r="46" spans="1:140" ht="20.25" customHeight="1">
      <c r="E46" s="644" t="s">
        <v>171</v>
      </c>
      <c r="F46" s="644"/>
      <c r="G46" s="644"/>
      <c r="H46" s="644"/>
      <c r="I46" s="644"/>
      <c r="J46" s="644"/>
      <c r="K46" s="644"/>
      <c r="L46" s="644"/>
      <c r="M46" s="644"/>
      <c r="N46" s="644"/>
      <c r="O46" s="644"/>
      <c r="P46" s="648" t="s">
        <v>361</v>
      </c>
      <c r="Q46" s="649"/>
      <c r="R46" s="649"/>
      <c r="S46" s="649"/>
      <c r="T46" s="649"/>
      <c r="U46" s="649"/>
      <c r="V46" s="649"/>
      <c r="W46" s="649"/>
      <c r="X46" s="649"/>
      <c r="Y46" s="649"/>
      <c r="Z46" s="649"/>
      <c r="AA46" s="649"/>
      <c r="AB46" s="649"/>
      <c r="AC46" s="649"/>
      <c r="AD46" s="649"/>
      <c r="AE46" s="649"/>
      <c r="AF46" s="649"/>
      <c r="AG46" s="649"/>
      <c r="AH46" s="649"/>
      <c r="AI46" s="649"/>
      <c r="AJ46" s="649"/>
      <c r="AK46" s="649"/>
      <c r="AL46" s="649"/>
      <c r="AM46" s="649"/>
      <c r="AN46" s="649"/>
      <c r="AO46" s="649"/>
      <c r="AP46" s="649"/>
      <c r="AQ46" s="649"/>
      <c r="AR46" s="649"/>
      <c r="AS46" s="649"/>
      <c r="AT46" s="649"/>
      <c r="AU46" s="649"/>
      <c r="AV46" s="649"/>
      <c r="AW46" s="649"/>
      <c r="AX46" s="649"/>
      <c r="AY46" s="654" t="s">
        <v>362</v>
      </c>
      <c r="AZ46" s="654"/>
      <c r="BA46" s="654"/>
      <c r="BB46" s="654"/>
      <c r="BC46" s="654"/>
      <c r="BD46" s="654"/>
      <c r="BE46" s="654"/>
      <c r="BF46" s="654"/>
      <c r="BG46" s="654"/>
      <c r="BH46" s="654"/>
      <c r="BI46" s="654"/>
      <c r="BJ46" s="654"/>
      <c r="BK46" s="654"/>
      <c r="BL46" s="654"/>
      <c r="BM46" s="654"/>
      <c r="BN46" s="654"/>
      <c r="BO46" s="654"/>
      <c r="BP46" s="654"/>
      <c r="BQ46" s="654"/>
      <c r="BR46" s="654"/>
      <c r="BS46" s="654"/>
      <c r="BT46" s="654"/>
      <c r="BU46" s="654"/>
      <c r="BV46" s="654"/>
      <c r="BW46" s="654"/>
      <c r="BX46" s="655"/>
    </row>
    <row r="47" spans="1:140" ht="20.25" customHeight="1">
      <c r="E47" s="644"/>
      <c r="F47" s="644"/>
      <c r="G47" s="644"/>
      <c r="H47" s="644"/>
      <c r="I47" s="644"/>
      <c r="J47" s="644"/>
      <c r="K47" s="644"/>
      <c r="L47" s="644"/>
      <c r="M47" s="644"/>
      <c r="N47" s="644"/>
      <c r="O47" s="644"/>
      <c r="P47" s="648" t="s">
        <v>363</v>
      </c>
      <c r="Q47" s="649"/>
      <c r="R47" s="649"/>
      <c r="S47" s="649"/>
      <c r="T47" s="649"/>
      <c r="U47" s="649"/>
      <c r="V47" s="649"/>
      <c r="W47" s="649"/>
      <c r="X47" s="649"/>
      <c r="Y47" s="649"/>
      <c r="Z47" s="649"/>
      <c r="AA47" s="649"/>
      <c r="AB47" s="649"/>
      <c r="AC47" s="649"/>
      <c r="AD47" s="649"/>
      <c r="AE47" s="649"/>
      <c r="AF47" s="649"/>
      <c r="AG47" s="649"/>
      <c r="AH47" s="649"/>
      <c r="AI47" s="649"/>
      <c r="AJ47" s="649"/>
      <c r="AK47" s="649"/>
      <c r="AL47" s="649"/>
      <c r="AM47" s="649"/>
      <c r="AN47" s="649"/>
      <c r="AO47" s="649"/>
      <c r="AP47" s="649"/>
      <c r="AQ47" s="649"/>
      <c r="AR47" s="649"/>
      <c r="AS47" s="649"/>
      <c r="AT47" s="649"/>
      <c r="AU47" s="649"/>
      <c r="AV47" s="649"/>
      <c r="AW47" s="649"/>
      <c r="AX47" s="649"/>
      <c r="AY47" s="649"/>
      <c r="AZ47" s="649"/>
      <c r="BA47" s="649"/>
      <c r="BB47" s="649"/>
      <c r="BC47" s="649"/>
      <c r="BD47" s="649"/>
      <c r="BE47" s="649"/>
      <c r="BF47" s="649"/>
      <c r="BG47" s="649"/>
      <c r="BH47" s="649"/>
      <c r="BI47" s="649"/>
      <c r="BJ47" s="649"/>
      <c r="BK47" s="649"/>
      <c r="BL47" s="649"/>
      <c r="BM47" s="649"/>
      <c r="BN47" s="649"/>
      <c r="BO47" s="649"/>
      <c r="BP47" s="649"/>
      <c r="BQ47" s="649"/>
      <c r="BR47" s="649"/>
      <c r="BS47" s="649"/>
      <c r="BT47" s="649"/>
      <c r="BU47" s="649"/>
      <c r="BV47" s="649"/>
      <c r="BW47" s="649"/>
      <c r="BX47" s="650"/>
    </row>
    <row r="48" spans="1:140" ht="18.75" customHeight="1">
      <c r="E48" s="644"/>
      <c r="F48" s="644"/>
      <c r="G48" s="644"/>
      <c r="H48" s="644"/>
      <c r="I48" s="644"/>
      <c r="J48" s="644"/>
      <c r="K48" s="644"/>
      <c r="L48" s="644"/>
      <c r="M48" s="644"/>
      <c r="N48" s="644"/>
      <c r="O48" s="644"/>
      <c r="P48" s="651"/>
      <c r="Q48" s="652"/>
      <c r="R48" s="652"/>
      <c r="S48" s="652"/>
      <c r="T48" s="652"/>
      <c r="U48" s="652"/>
      <c r="V48" s="652"/>
      <c r="W48" s="652"/>
      <c r="X48" s="652"/>
      <c r="Y48" s="652"/>
      <c r="Z48" s="652"/>
      <c r="AA48" s="652"/>
      <c r="AB48" s="652"/>
      <c r="AC48" s="652"/>
      <c r="AD48" s="652"/>
      <c r="AE48" s="652"/>
      <c r="AF48" s="652"/>
      <c r="AG48" s="652"/>
      <c r="AH48" s="652"/>
      <c r="AI48" s="652"/>
      <c r="AJ48" s="652"/>
      <c r="AK48" s="652"/>
      <c r="AL48" s="652"/>
      <c r="AM48" s="652"/>
      <c r="AN48" s="652"/>
      <c r="AO48" s="652"/>
      <c r="AP48" s="652"/>
      <c r="AQ48" s="652"/>
      <c r="AR48" s="652"/>
      <c r="AS48" s="652"/>
      <c r="AT48" s="652"/>
      <c r="AU48" s="652"/>
      <c r="AV48" s="652"/>
      <c r="AW48" s="652"/>
      <c r="AX48" s="652"/>
      <c r="AY48" s="652"/>
      <c r="AZ48" s="652"/>
      <c r="BA48" s="652"/>
      <c r="BB48" s="652"/>
      <c r="BC48" s="652"/>
      <c r="BD48" s="652"/>
      <c r="BE48" s="652"/>
      <c r="BF48" s="652"/>
      <c r="BG48" s="652"/>
      <c r="BH48" s="652"/>
      <c r="BI48" s="652"/>
      <c r="BJ48" s="652"/>
      <c r="BK48" s="652"/>
      <c r="BL48" s="652"/>
      <c r="BM48" s="652"/>
      <c r="BN48" s="652"/>
      <c r="BO48" s="652"/>
      <c r="BP48" s="652"/>
      <c r="BQ48" s="652"/>
      <c r="BR48" s="652"/>
      <c r="BS48" s="652"/>
      <c r="BT48" s="652"/>
      <c r="BU48" s="652"/>
      <c r="BV48" s="652"/>
      <c r="BW48" s="652"/>
      <c r="BX48" s="653"/>
    </row>
    <row r="49" spans="5:81" ht="16.5" customHeight="1">
      <c r="E49" s="637" t="s">
        <v>12</v>
      </c>
      <c r="F49" s="637"/>
      <c r="G49" s="638" t="s">
        <v>146</v>
      </c>
      <c r="H49" s="638"/>
      <c r="I49" s="638"/>
      <c r="J49" s="638"/>
      <c r="K49" s="638"/>
      <c r="L49" s="638"/>
      <c r="M49" s="638"/>
      <c r="N49" s="638"/>
      <c r="O49" s="638"/>
      <c r="P49" s="638"/>
      <c r="Q49" s="638"/>
      <c r="R49" s="638"/>
      <c r="S49" s="638"/>
      <c r="T49" s="638"/>
      <c r="U49" s="638"/>
      <c r="V49" s="638"/>
      <c r="W49" s="638"/>
      <c r="X49" s="638"/>
      <c r="Y49" s="638"/>
      <c r="Z49" s="638"/>
      <c r="AA49" s="638"/>
      <c r="AB49" s="638"/>
      <c r="AC49" s="638"/>
      <c r="AD49" s="638"/>
      <c r="AE49" s="638"/>
      <c r="AF49" s="638"/>
      <c r="AG49" s="638"/>
      <c r="AH49" s="638"/>
      <c r="AI49" s="638"/>
      <c r="AJ49" s="638"/>
      <c r="AK49" s="638"/>
      <c r="AL49" s="638"/>
      <c r="AM49" s="638"/>
      <c r="AN49" s="638"/>
      <c r="AO49" s="638"/>
      <c r="AP49" s="638"/>
      <c r="AQ49" s="638"/>
      <c r="AR49" s="638"/>
      <c r="AS49" s="638"/>
      <c r="AT49" s="638"/>
      <c r="AU49" s="638"/>
      <c r="AV49" s="638"/>
      <c r="AW49" s="638"/>
      <c r="AX49" s="638"/>
      <c r="AY49" s="638"/>
      <c r="AZ49" s="638"/>
      <c r="BA49" s="638"/>
      <c r="BB49" s="638"/>
      <c r="BC49" s="638"/>
      <c r="BD49" s="638"/>
      <c r="BE49" s="638"/>
      <c r="BF49" s="638"/>
      <c r="BG49" s="638"/>
      <c r="BH49" s="638"/>
      <c r="BI49" s="638"/>
      <c r="BJ49" s="638"/>
      <c r="BK49" s="638"/>
      <c r="BL49" s="638"/>
      <c r="BM49" s="638"/>
      <c r="BN49" s="638"/>
      <c r="BO49" s="638"/>
      <c r="BP49" s="638"/>
      <c r="BQ49" s="638"/>
      <c r="BR49" s="638"/>
      <c r="BS49" s="638"/>
      <c r="BT49" s="638"/>
      <c r="BU49" s="638"/>
      <c r="BV49" s="638"/>
      <c r="BW49" s="638"/>
      <c r="BX49" s="638"/>
      <c r="BY49" s="638"/>
    </row>
    <row r="50" spans="5:81">
      <c r="E50" s="243"/>
      <c r="F50" s="243"/>
      <c r="G50" s="638"/>
      <c r="H50" s="638"/>
      <c r="I50" s="638"/>
      <c r="J50" s="638"/>
      <c r="K50" s="638"/>
      <c r="L50" s="638"/>
      <c r="M50" s="638"/>
      <c r="N50" s="638"/>
      <c r="O50" s="638"/>
      <c r="P50" s="638"/>
      <c r="Q50" s="638"/>
      <c r="R50" s="638"/>
      <c r="S50" s="638"/>
      <c r="T50" s="638"/>
      <c r="U50" s="638"/>
      <c r="V50" s="638"/>
      <c r="W50" s="638"/>
      <c r="X50" s="638"/>
      <c r="Y50" s="638"/>
      <c r="Z50" s="638"/>
      <c r="AA50" s="638"/>
      <c r="AB50" s="638"/>
      <c r="AC50" s="638"/>
      <c r="AD50" s="638"/>
      <c r="AE50" s="638"/>
      <c r="AF50" s="638"/>
      <c r="AG50" s="638"/>
      <c r="AH50" s="638"/>
      <c r="AI50" s="638"/>
      <c r="AJ50" s="638"/>
      <c r="AK50" s="638"/>
      <c r="AL50" s="638"/>
      <c r="AM50" s="638"/>
      <c r="AN50" s="638"/>
      <c r="AO50" s="638"/>
      <c r="AP50" s="638"/>
      <c r="AQ50" s="638"/>
      <c r="AR50" s="638"/>
      <c r="AS50" s="638"/>
      <c r="AT50" s="638"/>
      <c r="AU50" s="638"/>
      <c r="AV50" s="638"/>
      <c r="AW50" s="638"/>
      <c r="AX50" s="638"/>
      <c r="AY50" s="638"/>
      <c r="AZ50" s="638"/>
      <c r="BA50" s="638"/>
      <c r="BB50" s="638"/>
      <c r="BC50" s="638"/>
      <c r="BD50" s="638"/>
      <c r="BE50" s="638"/>
      <c r="BF50" s="638"/>
      <c r="BG50" s="638"/>
      <c r="BH50" s="638"/>
      <c r="BI50" s="638"/>
      <c r="BJ50" s="638"/>
      <c r="BK50" s="638"/>
      <c r="BL50" s="638"/>
      <c r="BM50" s="638"/>
      <c r="BN50" s="638"/>
      <c r="BO50" s="638"/>
      <c r="BP50" s="638"/>
      <c r="BQ50" s="638"/>
      <c r="BR50" s="638"/>
      <c r="BS50" s="638"/>
      <c r="BT50" s="638"/>
      <c r="BU50" s="638"/>
      <c r="BV50" s="638"/>
      <c r="BW50" s="638"/>
      <c r="BX50" s="638"/>
      <c r="BY50" s="638"/>
    </row>
    <row r="51" spans="5:81" ht="13.5" customHeight="1">
      <c r="E51" s="229" t="s">
        <v>12</v>
      </c>
      <c r="F51" s="229"/>
      <c r="G51" s="639" t="s">
        <v>172</v>
      </c>
      <c r="H51" s="639"/>
      <c r="I51" s="639"/>
      <c r="J51" s="639"/>
      <c r="K51" s="639"/>
      <c r="L51" s="639"/>
      <c r="M51" s="639"/>
      <c r="N51" s="639"/>
      <c r="O51" s="639"/>
      <c r="P51" s="639"/>
      <c r="Q51" s="639"/>
      <c r="R51" s="639"/>
      <c r="S51" s="639"/>
      <c r="T51" s="639"/>
      <c r="U51" s="639"/>
      <c r="V51" s="639"/>
      <c r="W51" s="639"/>
      <c r="X51" s="639"/>
      <c r="Y51" s="639"/>
      <c r="Z51" s="639"/>
      <c r="AA51" s="639"/>
      <c r="AB51" s="639"/>
      <c r="AC51" s="639"/>
      <c r="AD51" s="639"/>
      <c r="AE51" s="639"/>
      <c r="AF51" s="639"/>
      <c r="AG51" s="639"/>
      <c r="AH51" s="639"/>
      <c r="AI51" s="639"/>
      <c r="AJ51" s="639"/>
      <c r="AK51" s="639"/>
      <c r="AL51" s="639"/>
      <c r="AM51" s="639"/>
      <c r="AN51" s="639"/>
      <c r="AO51" s="639"/>
      <c r="AP51" s="639"/>
      <c r="AQ51" s="639"/>
      <c r="AR51" s="639"/>
      <c r="AS51" s="639"/>
      <c r="AT51" s="639"/>
      <c r="AU51" s="639"/>
      <c r="AV51" s="639"/>
      <c r="AW51" s="639"/>
      <c r="AX51" s="639"/>
      <c r="AY51" s="639"/>
      <c r="AZ51" s="639"/>
      <c r="BA51" s="639"/>
      <c r="BB51" s="639"/>
      <c r="BC51" s="639"/>
      <c r="BD51" s="639"/>
      <c r="BE51" s="639"/>
      <c r="BF51" s="639"/>
      <c r="BG51" s="639"/>
      <c r="BH51" s="639"/>
      <c r="BI51" s="639"/>
      <c r="BJ51" s="639"/>
      <c r="BK51" s="639"/>
      <c r="BL51" s="639"/>
      <c r="BM51" s="639"/>
      <c r="BN51" s="639"/>
      <c r="BO51" s="639"/>
      <c r="BP51" s="639"/>
      <c r="BQ51" s="639"/>
      <c r="BR51" s="639"/>
      <c r="BS51" s="639"/>
      <c r="BT51" s="639"/>
      <c r="BU51" s="639"/>
      <c r="BV51" s="639"/>
      <c r="BW51" s="639"/>
      <c r="BX51" s="639"/>
      <c r="BY51" s="639"/>
    </row>
    <row r="52" spans="5:81">
      <c r="E52" s="230"/>
      <c r="F52" s="230"/>
      <c r="G52" s="639"/>
      <c r="H52" s="639"/>
      <c r="I52" s="639"/>
      <c r="J52" s="639"/>
      <c r="K52" s="639"/>
      <c r="L52" s="639"/>
      <c r="M52" s="639"/>
      <c r="N52" s="639"/>
      <c r="O52" s="639"/>
      <c r="P52" s="639"/>
      <c r="Q52" s="639"/>
      <c r="R52" s="639"/>
      <c r="S52" s="639"/>
      <c r="T52" s="639"/>
      <c r="U52" s="639"/>
      <c r="V52" s="639"/>
      <c r="W52" s="639"/>
      <c r="X52" s="639"/>
      <c r="Y52" s="639"/>
      <c r="Z52" s="639"/>
      <c r="AA52" s="639"/>
      <c r="AB52" s="639"/>
      <c r="AC52" s="639"/>
      <c r="AD52" s="639"/>
      <c r="AE52" s="639"/>
      <c r="AF52" s="639"/>
      <c r="AG52" s="639"/>
      <c r="AH52" s="639"/>
      <c r="AI52" s="639"/>
      <c r="AJ52" s="639"/>
      <c r="AK52" s="639"/>
      <c r="AL52" s="639"/>
      <c r="AM52" s="639"/>
      <c r="AN52" s="639"/>
      <c r="AO52" s="639"/>
      <c r="AP52" s="639"/>
      <c r="AQ52" s="639"/>
      <c r="AR52" s="639"/>
      <c r="AS52" s="639"/>
      <c r="AT52" s="639"/>
      <c r="AU52" s="639"/>
      <c r="AV52" s="639"/>
      <c r="AW52" s="639"/>
      <c r="AX52" s="639"/>
      <c r="AY52" s="639"/>
      <c r="AZ52" s="639"/>
      <c r="BA52" s="639"/>
      <c r="BB52" s="639"/>
      <c r="BC52" s="639"/>
      <c r="BD52" s="639"/>
      <c r="BE52" s="639"/>
      <c r="BF52" s="639"/>
      <c r="BG52" s="639"/>
      <c r="BH52" s="639"/>
      <c r="BI52" s="639"/>
      <c r="BJ52" s="639"/>
      <c r="BK52" s="639"/>
      <c r="BL52" s="639"/>
      <c r="BM52" s="639"/>
      <c r="BN52" s="639"/>
      <c r="BO52" s="639"/>
      <c r="BP52" s="639"/>
      <c r="BQ52" s="639"/>
      <c r="BR52" s="639"/>
      <c r="BS52" s="639"/>
      <c r="BT52" s="639"/>
      <c r="BU52" s="639"/>
      <c r="BV52" s="639"/>
      <c r="BW52" s="639"/>
      <c r="BX52" s="639"/>
      <c r="BY52" s="639"/>
    </row>
    <row r="55" spans="5:81">
      <c r="AY55" s="321"/>
      <c r="AZ55" s="321"/>
      <c r="BA55" s="321"/>
      <c r="BB55" s="321"/>
      <c r="BC55" s="321"/>
      <c r="BD55" s="321"/>
      <c r="BE55" s="321"/>
      <c r="BF55" s="321"/>
      <c r="BG55" s="321"/>
      <c r="BH55" s="321"/>
      <c r="BI55" s="321"/>
      <c r="BJ55" s="321"/>
      <c r="BK55" s="321"/>
      <c r="BL55" s="321"/>
      <c r="BM55" s="321"/>
      <c r="BN55" s="321"/>
      <c r="BO55" s="321"/>
      <c r="BP55" s="321"/>
      <c r="BQ55" s="321"/>
      <c r="BR55" s="321"/>
      <c r="BS55" s="321"/>
      <c r="BT55" s="321"/>
      <c r="BU55" s="321"/>
      <c r="BV55" s="321"/>
      <c r="BW55" s="321"/>
      <c r="BX55" s="321"/>
      <c r="BY55" s="321"/>
      <c r="BZ55" s="321"/>
      <c r="CA55" s="321"/>
      <c r="CB55" s="321"/>
      <c r="CC55" s="321"/>
    </row>
    <row r="56" spans="5:81">
      <c r="AY56" s="321"/>
      <c r="AZ56" s="321"/>
      <c r="BA56" s="321"/>
      <c r="BB56" s="321"/>
      <c r="BC56" s="321"/>
      <c r="BD56" s="321"/>
      <c r="BE56" s="321"/>
      <c r="BF56" s="321"/>
      <c r="BG56" s="321"/>
      <c r="BH56" s="321"/>
      <c r="BI56" s="321"/>
      <c r="BJ56" s="321"/>
      <c r="BK56" s="321"/>
      <c r="BL56" s="321"/>
      <c r="BM56" s="321"/>
      <c r="BN56" s="321"/>
      <c r="BO56" s="321"/>
      <c r="BP56" s="321"/>
      <c r="BQ56" s="321"/>
      <c r="BR56" s="321"/>
      <c r="BS56" s="321"/>
      <c r="BT56" s="321"/>
      <c r="BU56" s="321"/>
      <c r="BV56" s="321"/>
      <c r="BW56" s="321"/>
      <c r="BX56" s="321"/>
      <c r="BY56" s="321"/>
      <c r="BZ56" s="321"/>
      <c r="CA56" s="321"/>
      <c r="CB56" s="321"/>
      <c r="CC56" s="321"/>
    </row>
    <row r="57" spans="5:81">
      <c r="AY57" s="321"/>
      <c r="AZ57" s="321"/>
      <c r="BA57" s="321"/>
      <c r="BB57" s="321"/>
      <c r="BC57" s="321"/>
      <c r="BD57" s="321"/>
      <c r="BE57" s="321"/>
      <c r="BF57" s="321"/>
      <c r="BG57" s="321"/>
      <c r="BH57" s="321"/>
      <c r="BI57" s="321"/>
      <c r="BJ57" s="321"/>
      <c r="BK57" s="321"/>
      <c r="BL57" s="321"/>
      <c r="BM57" s="321"/>
      <c r="BN57" s="321"/>
      <c r="BO57" s="321"/>
      <c r="BP57" s="321"/>
      <c r="BQ57" s="321"/>
      <c r="BR57" s="321"/>
      <c r="BS57" s="321"/>
      <c r="BT57" s="321"/>
      <c r="BU57" s="321"/>
      <c r="BV57" s="321"/>
      <c r="BW57" s="321"/>
      <c r="BX57" s="321"/>
      <c r="BY57" s="321"/>
      <c r="BZ57" s="321"/>
      <c r="CA57" s="321"/>
      <c r="CB57" s="321"/>
      <c r="CC57" s="321"/>
    </row>
    <row r="58" spans="5:81">
      <c r="AY58" s="321"/>
      <c r="AZ58" s="321"/>
      <c r="BA58" s="321"/>
      <c r="BB58" s="321"/>
      <c r="BC58" s="321"/>
      <c r="BD58" s="321"/>
      <c r="BE58" s="321"/>
      <c r="BF58" s="321"/>
      <c r="BG58" s="321"/>
      <c r="BH58" s="321"/>
      <c r="BI58" s="321"/>
      <c r="BJ58" s="321"/>
      <c r="BK58" s="321"/>
      <c r="BL58" s="321"/>
      <c r="BM58" s="321"/>
      <c r="BN58" s="321"/>
      <c r="BO58" s="321"/>
      <c r="BP58" s="321"/>
      <c r="BQ58" s="321"/>
      <c r="BR58" s="321"/>
      <c r="BS58" s="321"/>
      <c r="BT58" s="321"/>
      <c r="BU58" s="321"/>
      <c r="BV58" s="321"/>
      <c r="BW58" s="321"/>
      <c r="BX58" s="321"/>
      <c r="BY58" s="321"/>
      <c r="BZ58" s="321"/>
      <c r="CA58" s="321"/>
      <c r="CB58" s="321"/>
      <c r="CC58" s="321"/>
    </row>
    <row r="59" spans="5:81">
      <c r="AY59" s="321"/>
      <c r="AZ59" s="321"/>
      <c r="BA59" s="321"/>
      <c r="BB59" s="321"/>
      <c r="BC59" s="321"/>
      <c r="BD59" s="321"/>
      <c r="BE59" s="321"/>
      <c r="BF59" s="321"/>
      <c r="BG59" s="321"/>
      <c r="BH59" s="321"/>
      <c r="BI59" s="321"/>
      <c r="BJ59" s="321"/>
      <c r="BK59" s="321"/>
      <c r="BL59" s="321"/>
      <c r="BM59" s="321"/>
      <c r="BN59" s="321"/>
      <c r="BO59" s="321"/>
      <c r="BP59" s="321"/>
      <c r="BQ59" s="321"/>
      <c r="BR59" s="321"/>
      <c r="BS59" s="321"/>
      <c r="BT59" s="321"/>
      <c r="BU59" s="321"/>
      <c r="BV59" s="321"/>
      <c r="BW59" s="321"/>
      <c r="BX59" s="321"/>
      <c r="BY59" s="321"/>
      <c r="BZ59" s="321"/>
      <c r="CA59" s="321"/>
      <c r="CB59" s="321"/>
      <c r="CC59" s="321"/>
    </row>
    <row r="60" spans="5:81">
      <c r="AY60" s="321"/>
      <c r="AZ60" s="321"/>
      <c r="BA60" s="321"/>
      <c r="BB60" s="321"/>
      <c r="BC60" s="321"/>
      <c r="BD60" s="321"/>
      <c r="BE60" s="321"/>
      <c r="BF60" s="321"/>
      <c r="BG60" s="321"/>
      <c r="BH60" s="321"/>
      <c r="BI60" s="321"/>
      <c r="BJ60" s="321"/>
      <c r="BK60" s="321"/>
      <c r="BL60" s="321"/>
      <c r="BM60" s="321"/>
      <c r="BN60" s="321"/>
      <c r="BO60" s="321"/>
      <c r="BP60" s="321"/>
      <c r="BQ60" s="321"/>
      <c r="BR60" s="321"/>
      <c r="BS60" s="321"/>
      <c r="BT60" s="321"/>
      <c r="BU60" s="321"/>
      <c r="BV60" s="321"/>
      <c r="BW60" s="321"/>
      <c r="BX60" s="321"/>
      <c r="BY60" s="321"/>
      <c r="BZ60" s="321"/>
      <c r="CA60" s="321"/>
      <c r="CB60" s="321"/>
      <c r="CC60" s="321"/>
    </row>
    <row r="61" spans="5:81">
      <c r="AY61" s="321"/>
      <c r="AZ61" s="321"/>
      <c r="BA61" s="321"/>
      <c r="BB61" s="321"/>
      <c r="BC61" s="321"/>
      <c r="BD61" s="321"/>
      <c r="BE61" s="321"/>
      <c r="BF61" s="321"/>
      <c r="BG61" s="321"/>
      <c r="BH61" s="321"/>
      <c r="BI61" s="321"/>
      <c r="BJ61" s="321"/>
      <c r="BK61" s="321"/>
      <c r="BL61" s="321"/>
      <c r="BM61" s="321"/>
      <c r="BN61" s="321"/>
      <c r="BO61" s="321"/>
      <c r="BP61" s="321"/>
      <c r="BQ61" s="321"/>
      <c r="BR61" s="321"/>
      <c r="BS61" s="321"/>
      <c r="BT61" s="321"/>
      <c r="BU61" s="321"/>
      <c r="BV61" s="321"/>
      <c r="BW61" s="321"/>
      <c r="BX61" s="321"/>
      <c r="BY61" s="321"/>
      <c r="BZ61" s="321"/>
      <c r="CA61" s="321"/>
      <c r="CB61" s="321"/>
      <c r="CC61" s="321"/>
    </row>
    <row r="62" spans="5:81">
      <c r="AY62" s="321"/>
      <c r="AZ62" s="321"/>
      <c r="BA62" s="321"/>
      <c r="BB62" s="321"/>
      <c r="BC62" s="321"/>
      <c r="BD62" s="321"/>
      <c r="BE62" s="321"/>
      <c r="BF62" s="321"/>
      <c r="BG62" s="321"/>
      <c r="BH62" s="321"/>
      <c r="BI62" s="321"/>
      <c r="BJ62" s="321"/>
      <c r="BK62" s="321"/>
      <c r="BL62" s="321"/>
      <c r="BM62" s="321"/>
      <c r="BN62" s="321"/>
      <c r="BO62" s="321"/>
      <c r="BP62" s="321"/>
      <c r="BQ62" s="321"/>
      <c r="BR62" s="321"/>
      <c r="BS62" s="321"/>
      <c r="BT62" s="321"/>
      <c r="BU62" s="321"/>
      <c r="BV62" s="321"/>
      <c r="BW62" s="321"/>
      <c r="BX62" s="321"/>
      <c r="BY62" s="321"/>
      <c r="BZ62" s="321"/>
      <c r="CA62" s="321"/>
      <c r="CB62" s="321"/>
      <c r="CC62" s="321"/>
    </row>
    <row r="63" spans="5:81">
      <c r="AY63" s="321"/>
      <c r="AZ63" s="321"/>
      <c r="BA63" s="321"/>
      <c r="BB63" s="321"/>
      <c r="BC63" s="321"/>
      <c r="BD63" s="321"/>
      <c r="BE63" s="321"/>
      <c r="BF63" s="321"/>
      <c r="BG63" s="321"/>
      <c r="BH63" s="321"/>
      <c r="BI63" s="321"/>
      <c r="BJ63" s="321"/>
      <c r="BK63" s="321"/>
      <c r="BL63" s="321"/>
      <c r="BM63" s="321"/>
      <c r="BN63" s="321"/>
      <c r="BO63" s="321"/>
      <c r="BP63" s="321"/>
      <c r="BQ63" s="321"/>
      <c r="BR63" s="321"/>
      <c r="BS63" s="321"/>
      <c r="BT63" s="321"/>
      <c r="BU63" s="321"/>
      <c r="BV63" s="321"/>
      <c r="BW63" s="321"/>
      <c r="BX63" s="321"/>
      <c r="BY63" s="321"/>
      <c r="BZ63" s="321"/>
      <c r="CA63" s="321"/>
      <c r="CB63" s="321"/>
      <c r="CC63" s="321"/>
    </row>
    <row r="64" spans="5:81">
      <c r="AY64" s="321"/>
      <c r="AZ64" s="321"/>
      <c r="BA64" s="321"/>
      <c r="BB64" s="321"/>
      <c r="BC64" s="321"/>
      <c r="BD64" s="321"/>
      <c r="BE64" s="321"/>
      <c r="BF64" s="321"/>
      <c r="BG64" s="321"/>
      <c r="BH64" s="321"/>
      <c r="BI64" s="321"/>
      <c r="BJ64" s="321"/>
      <c r="BK64" s="321"/>
      <c r="BL64" s="321"/>
      <c r="BM64" s="321"/>
      <c r="BN64" s="321"/>
      <c r="BO64" s="321"/>
      <c r="BP64" s="321"/>
      <c r="BQ64" s="321"/>
      <c r="BR64" s="321"/>
      <c r="BS64" s="321"/>
      <c r="BT64" s="321"/>
      <c r="BU64" s="321"/>
      <c r="BV64" s="321"/>
      <c r="BW64" s="321"/>
      <c r="BX64" s="321"/>
      <c r="BY64" s="321"/>
      <c r="BZ64" s="321"/>
      <c r="CA64" s="321"/>
      <c r="CB64" s="321"/>
      <c r="CC64" s="321"/>
    </row>
    <row r="65" spans="51:81">
      <c r="AY65" s="321"/>
      <c r="AZ65" s="321"/>
      <c r="BA65" s="321"/>
      <c r="BB65" s="321"/>
      <c r="BC65" s="321"/>
      <c r="BD65" s="321"/>
      <c r="BE65" s="321"/>
      <c r="BF65" s="321"/>
      <c r="BG65" s="321"/>
      <c r="BH65" s="321"/>
      <c r="BI65" s="321"/>
      <c r="BJ65" s="321"/>
      <c r="BK65" s="321"/>
      <c r="BL65" s="321"/>
      <c r="BM65" s="321"/>
      <c r="BN65" s="321"/>
      <c r="BO65" s="321"/>
      <c r="BP65" s="321"/>
      <c r="BQ65" s="321"/>
      <c r="BR65" s="321"/>
      <c r="BS65" s="321"/>
      <c r="BT65" s="321"/>
      <c r="BU65" s="321"/>
      <c r="BV65" s="321"/>
      <c r="BW65" s="321"/>
      <c r="BX65" s="321"/>
      <c r="BY65" s="321"/>
      <c r="BZ65" s="321"/>
      <c r="CA65" s="321"/>
      <c r="CB65" s="321"/>
      <c r="CC65" s="321"/>
    </row>
  </sheetData>
  <sheetProtection formatCells="0" selectLockedCells="1" selectUnlockedCells="1"/>
  <dataConsolidate/>
  <mergeCells count="176">
    <mergeCell ref="B2:AI2"/>
    <mergeCell ref="AJ2:BU2"/>
    <mergeCell ref="D3:M3"/>
    <mergeCell ref="AJ3:AW3"/>
    <mergeCell ref="AX3:BC4"/>
    <mergeCell ref="BD3:BF4"/>
    <mergeCell ref="BG3:BI4"/>
    <mergeCell ref="BJ3:BL4"/>
    <mergeCell ref="BM3:BO4"/>
    <mergeCell ref="BP3:BR4"/>
    <mergeCell ref="BS3:BU4"/>
    <mergeCell ref="AJ4:AW5"/>
    <mergeCell ref="D5:I5"/>
    <mergeCell ref="J5:L5"/>
    <mergeCell ref="M5:P5"/>
    <mergeCell ref="Q5:S5"/>
    <mergeCell ref="T5:W5"/>
    <mergeCell ref="X5:Z5"/>
    <mergeCell ref="AX5:BC5"/>
    <mergeCell ref="BD5:BF5"/>
    <mergeCell ref="BG5:BI5"/>
    <mergeCell ref="BJ5:BL5"/>
    <mergeCell ref="BM5:BO5"/>
    <mergeCell ref="BP5:BR5"/>
    <mergeCell ref="BS5:BU5"/>
    <mergeCell ref="D7:M7"/>
    <mergeCell ref="D8:J8"/>
    <mergeCell ref="K8:BW8"/>
    <mergeCell ref="D9:J9"/>
    <mergeCell ref="K9:BW9"/>
    <mergeCell ref="D10:J10"/>
    <mergeCell ref="K10:O10"/>
    <mergeCell ref="P10:Q10"/>
    <mergeCell ref="R10:U10"/>
    <mergeCell ref="V10:W10"/>
    <mergeCell ref="BP10:BU10"/>
    <mergeCell ref="X10:AA10"/>
    <mergeCell ref="AB10:AC10"/>
    <mergeCell ref="AE10:AF10"/>
    <mergeCell ref="AJ10:AS10"/>
    <mergeCell ref="AU10:AZ10"/>
    <mergeCell ref="BE10:BM10"/>
    <mergeCell ref="BV5:BX5"/>
    <mergeCell ref="D11:J11"/>
    <mergeCell ref="K11:BW11"/>
    <mergeCell ref="D16:M16"/>
    <mergeCell ref="D17:J17"/>
    <mergeCell ref="K17:AL17"/>
    <mergeCell ref="AM17:AS19"/>
    <mergeCell ref="D18:J19"/>
    <mergeCell ref="D28:H28"/>
    <mergeCell ref="D26:H27"/>
    <mergeCell ref="AA24:AB25"/>
    <mergeCell ref="BJ24:BR25"/>
    <mergeCell ref="BE24:BF25"/>
    <mergeCell ref="K12:L12"/>
    <mergeCell ref="M12:Z12"/>
    <mergeCell ref="K13:N13"/>
    <mergeCell ref="D12:J14"/>
    <mergeCell ref="K14:BW14"/>
    <mergeCell ref="O13:BW13"/>
    <mergeCell ref="AT17:BW17"/>
    <mergeCell ref="AT18:BW19"/>
    <mergeCell ref="CD26:CF28"/>
    <mergeCell ref="K18:AL19"/>
    <mergeCell ref="D20:J20"/>
    <mergeCell ref="K20:N20"/>
    <mergeCell ref="O20:AL20"/>
    <mergeCell ref="AM20:AS20"/>
    <mergeCell ref="AT20:BW20"/>
    <mergeCell ref="BJ22:BX22"/>
    <mergeCell ref="BJ26:BX26"/>
    <mergeCell ref="D24:H25"/>
    <mergeCell ref="D23:M23"/>
    <mergeCell ref="U24:V25"/>
    <mergeCell ref="O24:P25"/>
    <mergeCell ref="I24:J25"/>
    <mergeCell ref="BJ23:BX23"/>
    <mergeCell ref="BV24:BX25"/>
    <mergeCell ref="BS24:BU25"/>
    <mergeCell ref="BV27:BX27"/>
    <mergeCell ref="BJ27:BU27"/>
    <mergeCell ref="BJ28:BX28"/>
    <mergeCell ref="AY24:AZ25"/>
    <mergeCell ref="AS24:AT25"/>
    <mergeCell ref="AM24:AN25"/>
    <mergeCell ref="AG24:AH25"/>
    <mergeCell ref="E32:F32"/>
    <mergeCell ref="E33:O34"/>
    <mergeCell ref="P33:AA33"/>
    <mergeCell ref="AD33:AN34"/>
    <mergeCell ref="AO33:AZ33"/>
    <mergeCell ref="BC33:BX34"/>
    <mergeCell ref="P34:U34"/>
    <mergeCell ref="D31:H31"/>
    <mergeCell ref="D29:H30"/>
    <mergeCell ref="V34:AA34"/>
    <mergeCell ref="AO34:AT34"/>
    <mergeCell ref="AU34:AZ34"/>
    <mergeCell ref="BJ31:BM31"/>
    <mergeCell ref="BQ31:BX31"/>
    <mergeCell ref="BJ30:BX30"/>
    <mergeCell ref="BJ29:BX29"/>
    <mergeCell ref="BN31:BP31"/>
    <mergeCell ref="E35:O35"/>
    <mergeCell ref="P35:U35"/>
    <mergeCell ref="V35:AA35"/>
    <mergeCell ref="AD35:AN35"/>
    <mergeCell ref="AO35:AT35"/>
    <mergeCell ref="AU35:AZ35"/>
    <mergeCell ref="BC36:BE36"/>
    <mergeCell ref="BF36:BX36"/>
    <mergeCell ref="E37:O37"/>
    <mergeCell ref="P37:U37"/>
    <mergeCell ref="V37:AA37"/>
    <mergeCell ref="AD37:AN37"/>
    <mergeCell ref="AO37:AT37"/>
    <mergeCell ref="AU37:AZ37"/>
    <mergeCell ref="BC35:BE35"/>
    <mergeCell ref="E36:O36"/>
    <mergeCell ref="P36:U36"/>
    <mergeCell ref="V36:AA36"/>
    <mergeCell ref="AD36:AN36"/>
    <mergeCell ref="AO36:AT36"/>
    <mergeCell ref="AU36:AZ36"/>
    <mergeCell ref="BF35:BX35"/>
    <mergeCell ref="P40:U40"/>
    <mergeCell ref="V40:AA40"/>
    <mergeCell ref="E38:O38"/>
    <mergeCell ref="P38:U38"/>
    <mergeCell ref="V38:AA38"/>
    <mergeCell ref="AD38:AN38"/>
    <mergeCell ref="AO38:AT38"/>
    <mergeCell ref="AU38:AZ38"/>
    <mergeCell ref="E39:O39"/>
    <mergeCell ref="P39:U39"/>
    <mergeCell ref="V39:AA39"/>
    <mergeCell ref="AD39:AN39"/>
    <mergeCell ref="AO39:AT39"/>
    <mergeCell ref="AU39:AZ39"/>
    <mergeCell ref="E49:F49"/>
    <mergeCell ref="G49:BY50"/>
    <mergeCell ref="G51:BY52"/>
    <mergeCell ref="E42:O42"/>
    <mergeCell ref="P42:U42"/>
    <mergeCell ref="V42:AA42"/>
    <mergeCell ref="E46:O48"/>
    <mergeCell ref="P44:BX45"/>
    <mergeCell ref="BC40:BE40"/>
    <mergeCell ref="P47:BX48"/>
    <mergeCell ref="P46:AX46"/>
    <mergeCell ref="AY46:BX46"/>
    <mergeCell ref="E44:O45"/>
    <mergeCell ref="AD40:AN40"/>
    <mergeCell ref="AO40:AT40"/>
    <mergeCell ref="AU40:AZ40"/>
    <mergeCell ref="E41:O41"/>
    <mergeCell ref="P41:U41"/>
    <mergeCell ref="V41:AA41"/>
    <mergeCell ref="AD41:AN41"/>
    <mergeCell ref="AO41:AZ41"/>
    <mergeCell ref="BF41:BR41"/>
    <mergeCell ref="BC41:BE41"/>
    <mergeCell ref="E40:O40"/>
    <mergeCell ref="BW39:BX39"/>
    <mergeCell ref="BW40:BX40"/>
    <mergeCell ref="BW41:BX41"/>
    <mergeCell ref="BS39:BV39"/>
    <mergeCell ref="BS40:BV40"/>
    <mergeCell ref="BS41:BV41"/>
    <mergeCell ref="BC38:BX38"/>
    <mergeCell ref="BC37:BE37"/>
    <mergeCell ref="BF37:BX37"/>
    <mergeCell ref="BF39:BR39"/>
    <mergeCell ref="BF40:BR40"/>
    <mergeCell ref="BC39:BE39"/>
  </mergeCells>
  <phoneticPr fontId="28"/>
  <dataValidations count="3">
    <dataValidation type="list" allowBlank="1" showInputMessage="1" showErrorMessage="1" sqref="AV22:BA22 L22:P22 S22:V22" xr:uid="{35826327-6452-4989-941A-3FFEB6CB8996}">
      <formula1>#REF!</formula1>
    </dataValidation>
    <dataValidation type="list" allowBlank="1" showInputMessage="1" showErrorMessage="1" sqref="Y22:AB22" xr:uid="{DA4497C9-9800-4B1F-BB8E-A43EC9B9563B}">
      <formula1>#REF!</formula1>
    </dataValidation>
    <dataValidation allowBlank="1" showInputMessage="1" showErrorMessage="1" promptTitle="備考欄に詳細を記入してください" prompt="記入例：〇人×〇班" sqref="BJ27:BU27" xr:uid="{C81E9A0C-9407-4F1C-96E7-600025DA5657}"/>
  </dataValidations>
  <hyperlinks>
    <hyperlink ref="CD26:CF28" location="【記入例】日帰り利用申込書!A1" display="【記入例】日帰り利用申込書!A1" xr:uid="{DDA064F2-D96F-417F-A73B-F2C0695C63B4}"/>
  </hyperlinks>
  <pageMargins left="0.78740157480314965" right="0.19685039370078741" top="0.39370078740157483" bottom="0.39370078740157483" header="0.23622047244094491" footer="0.19685039370078741"/>
  <pageSetup paperSize="9" scale="86" fitToWidth="0"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79555" r:id="rId4" name="Check Box 3">
              <controlPr defaultSize="0" autoFill="0" autoLine="0" autoPict="0">
                <anchor moveWithCells="1">
                  <from>
                    <xdr:col>67</xdr:col>
                    <xdr:colOff>30480</xdr:colOff>
                    <xdr:row>45</xdr:row>
                    <xdr:rowOff>7620</xdr:rowOff>
                  </from>
                  <to>
                    <xdr:col>69</xdr:col>
                    <xdr:colOff>45720</xdr:colOff>
                    <xdr:row>46</xdr:row>
                    <xdr:rowOff>0</xdr:rowOff>
                  </to>
                </anchor>
              </controlPr>
            </control>
          </mc:Choice>
        </mc:AlternateContent>
        <mc:AlternateContent xmlns:mc="http://schemas.openxmlformats.org/markup-compatibility/2006">
          <mc:Choice Requires="x14">
            <control shapeId="279580" r:id="rId5" name="Check Box 28">
              <controlPr defaultSize="0" autoFill="0" autoLine="0" autoPict="0">
                <anchor moveWithCells="1">
                  <from>
                    <xdr:col>54</xdr:col>
                    <xdr:colOff>45720</xdr:colOff>
                    <xdr:row>38</xdr:row>
                    <xdr:rowOff>22860</xdr:rowOff>
                  </from>
                  <to>
                    <xdr:col>56</xdr:col>
                    <xdr:colOff>68580</xdr:colOff>
                    <xdr:row>38</xdr:row>
                    <xdr:rowOff>266700</xdr:rowOff>
                  </to>
                </anchor>
              </controlPr>
            </control>
          </mc:Choice>
        </mc:AlternateContent>
        <mc:AlternateContent xmlns:mc="http://schemas.openxmlformats.org/markup-compatibility/2006">
          <mc:Choice Requires="x14">
            <control shapeId="279581" r:id="rId6" name="Check Box 29">
              <controlPr defaultSize="0" autoFill="0" autoLine="0" autoPict="0">
                <anchor moveWithCells="1">
                  <from>
                    <xdr:col>54</xdr:col>
                    <xdr:colOff>45720</xdr:colOff>
                    <xdr:row>39</xdr:row>
                    <xdr:rowOff>22860</xdr:rowOff>
                  </from>
                  <to>
                    <xdr:col>56</xdr:col>
                    <xdr:colOff>68580</xdr:colOff>
                    <xdr:row>39</xdr:row>
                    <xdr:rowOff>266700</xdr:rowOff>
                  </to>
                </anchor>
              </controlPr>
            </control>
          </mc:Choice>
        </mc:AlternateContent>
        <mc:AlternateContent xmlns:mc="http://schemas.openxmlformats.org/markup-compatibility/2006">
          <mc:Choice Requires="x14">
            <control shapeId="279582" r:id="rId7" name="Check Box 30">
              <controlPr defaultSize="0" autoFill="0" autoLine="0" autoPict="0">
                <anchor moveWithCells="1">
                  <from>
                    <xdr:col>54</xdr:col>
                    <xdr:colOff>45720</xdr:colOff>
                    <xdr:row>40</xdr:row>
                    <xdr:rowOff>22860</xdr:rowOff>
                  </from>
                  <to>
                    <xdr:col>56</xdr:col>
                    <xdr:colOff>68580</xdr:colOff>
                    <xdr:row>40</xdr:row>
                    <xdr:rowOff>266700</xdr:rowOff>
                  </to>
                </anchor>
              </controlPr>
            </control>
          </mc:Choice>
        </mc:AlternateContent>
        <mc:AlternateContent xmlns:mc="http://schemas.openxmlformats.org/markup-compatibility/2006">
          <mc:Choice Requires="x14">
            <control shapeId="279583" r:id="rId8" name="Check Box 31">
              <controlPr defaultSize="0" autoFill="0" autoLine="0" autoPict="0">
                <anchor moveWithCells="1">
                  <from>
                    <xdr:col>54</xdr:col>
                    <xdr:colOff>45720</xdr:colOff>
                    <xdr:row>34</xdr:row>
                    <xdr:rowOff>22860</xdr:rowOff>
                  </from>
                  <to>
                    <xdr:col>56</xdr:col>
                    <xdr:colOff>68580</xdr:colOff>
                    <xdr:row>34</xdr:row>
                    <xdr:rowOff>266700</xdr:rowOff>
                  </to>
                </anchor>
              </controlPr>
            </control>
          </mc:Choice>
        </mc:AlternateContent>
        <mc:AlternateContent xmlns:mc="http://schemas.openxmlformats.org/markup-compatibility/2006">
          <mc:Choice Requires="x14">
            <control shapeId="279584" r:id="rId9" name="Check Box 32">
              <controlPr defaultSize="0" autoFill="0" autoLine="0" autoPict="0">
                <anchor moveWithCells="1">
                  <from>
                    <xdr:col>54</xdr:col>
                    <xdr:colOff>45720</xdr:colOff>
                    <xdr:row>35</xdr:row>
                    <xdr:rowOff>22860</xdr:rowOff>
                  </from>
                  <to>
                    <xdr:col>56</xdr:col>
                    <xdr:colOff>68580</xdr:colOff>
                    <xdr:row>35</xdr:row>
                    <xdr:rowOff>266700</xdr:rowOff>
                  </to>
                </anchor>
              </controlPr>
            </control>
          </mc:Choice>
        </mc:AlternateContent>
        <mc:AlternateContent xmlns:mc="http://schemas.openxmlformats.org/markup-compatibility/2006">
          <mc:Choice Requires="x14">
            <control shapeId="279585" r:id="rId10" name="Check Box 33">
              <controlPr defaultSize="0" autoFill="0" autoLine="0" autoPict="0">
                <anchor moveWithCells="1">
                  <from>
                    <xdr:col>54</xdr:col>
                    <xdr:colOff>45720</xdr:colOff>
                    <xdr:row>36</xdr:row>
                    <xdr:rowOff>22860</xdr:rowOff>
                  </from>
                  <to>
                    <xdr:col>56</xdr:col>
                    <xdr:colOff>68580</xdr:colOff>
                    <xdr:row>36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5">
        <x14:dataValidation type="list" allowBlank="1" showInputMessage="1" showErrorMessage="1" xr:uid="{91396C4F-9046-407F-9990-9E96F427BACB}">
          <x14:formula1>
            <xm:f>'プルダウン '!$B$1:$B$12</xm:f>
          </x14:formula1>
          <xm:sqref>M5:P5 R10:U10</xm:sqref>
        </x14:dataValidation>
        <x14:dataValidation type="list" allowBlank="1" showInputMessage="1" showErrorMessage="1" xr:uid="{C8193D09-3AE4-4DFA-86BD-0D78BDC633A4}">
          <x14:formula1>
            <xm:f>'プルダウン '!$A$4:$A$19</xm:f>
          </x14:formula1>
          <xm:sqref>D5:I5 K10:O10</xm:sqref>
        </x14:dataValidation>
        <x14:dataValidation type="list" allowBlank="1" showInputMessage="1" showErrorMessage="1" xr:uid="{FE20DFA3-622C-4CD1-9786-31FC63190120}">
          <x14:formula1>
            <xm:f>'プルダウン '!$E$1:$E$33</xm:f>
          </x14:formula1>
          <xm:sqref>AU10:AZ10 BP10:BU10</xm:sqref>
        </x14:dataValidation>
        <x14:dataValidation type="list" allowBlank="1" showInputMessage="1" showErrorMessage="1" xr:uid="{64B6F0DF-23B8-43FC-BF83-B8C02AA2E051}">
          <x14:formula1>
            <xm:f>'プルダウン '!$C$1:$C$31</xm:f>
          </x14:formula1>
          <xm:sqref>AB5:AE5 X10:AA10 T5:W5</xm:sqref>
        </x14:dataValidation>
        <x14:dataValidation type="list" allowBlank="1" showInputMessage="1" showErrorMessage="1" xr:uid="{A278A15F-914D-42C6-AF41-B58B52583F25}">
          <x14:formula1>
            <xm:f>'プルダウン '!$O$1:$O$6</xm:f>
          </x14:formula1>
          <xm:sqref>BJ24</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AFB7BE-C6F7-423D-BA5A-8B965552A723}">
  <sheetPr codeName="Sheet17">
    <tabColor rgb="FF92D050"/>
    <pageSetUpPr fitToPage="1"/>
  </sheetPr>
  <dimension ref="A1:DR44"/>
  <sheetViews>
    <sheetView view="pageBreakPreview" zoomScaleNormal="100" zoomScaleSheetLayoutView="100" workbookViewId="0">
      <selection sqref="A1:CB1"/>
    </sheetView>
  </sheetViews>
  <sheetFormatPr defaultColWidth="9" defaultRowHeight="12.6"/>
  <cols>
    <col min="1" max="1" width="1.6640625" style="74" customWidth="1"/>
    <col min="2" max="80" width="1.109375" style="74" customWidth="1"/>
    <col min="81" max="16384" width="9" style="74"/>
  </cols>
  <sheetData>
    <row r="1" spans="1:83" ht="39" customHeight="1">
      <c r="A1" s="924" t="s">
        <v>217</v>
      </c>
      <c r="B1" s="924"/>
      <c r="C1" s="924"/>
      <c r="D1" s="924"/>
      <c r="E1" s="924"/>
      <c r="F1" s="924"/>
      <c r="G1" s="924"/>
      <c r="H1" s="924"/>
      <c r="I1" s="924"/>
      <c r="J1" s="924"/>
      <c r="K1" s="924"/>
      <c r="L1" s="924"/>
      <c r="M1" s="924"/>
      <c r="N1" s="924"/>
      <c r="O1" s="924"/>
      <c r="P1" s="924"/>
      <c r="Q1" s="924"/>
      <c r="R1" s="924"/>
      <c r="S1" s="924"/>
      <c r="T1" s="924"/>
      <c r="U1" s="924"/>
      <c r="V1" s="924"/>
      <c r="W1" s="924"/>
      <c r="X1" s="924"/>
      <c r="Y1" s="924"/>
      <c r="Z1" s="924"/>
      <c r="AA1" s="924"/>
      <c r="AB1" s="924"/>
      <c r="AC1" s="924"/>
      <c r="AD1" s="924"/>
      <c r="AE1" s="924"/>
      <c r="AF1" s="924"/>
      <c r="AG1" s="924"/>
      <c r="AH1" s="924"/>
      <c r="AI1" s="924"/>
      <c r="AJ1" s="924"/>
      <c r="AK1" s="924"/>
      <c r="AL1" s="924"/>
      <c r="AM1" s="924"/>
      <c r="AN1" s="924"/>
      <c r="AO1" s="924"/>
      <c r="AP1" s="924"/>
      <c r="AQ1" s="924"/>
      <c r="AR1" s="924"/>
      <c r="AS1" s="924"/>
      <c r="AT1" s="924"/>
      <c r="AU1" s="924"/>
      <c r="AV1" s="924"/>
      <c r="AW1" s="924"/>
      <c r="AX1" s="924"/>
      <c r="AY1" s="924"/>
      <c r="AZ1" s="924"/>
      <c r="BA1" s="924"/>
      <c r="BB1" s="924"/>
      <c r="BC1" s="924"/>
      <c r="BD1" s="924"/>
      <c r="BE1" s="924"/>
      <c r="BF1" s="924"/>
      <c r="BG1" s="924"/>
      <c r="BH1" s="924"/>
      <c r="BI1" s="924"/>
      <c r="BJ1" s="924"/>
      <c r="BK1" s="924"/>
      <c r="BL1" s="924"/>
      <c r="BM1" s="924"/>
      <c r="BN1" s="924"/>
      <c r="BO1" s="924"/>
      <c r="BP1" s="924"/>
      <c r="BQ1" s="924"/>
      <c r="BR1" s="924"/>
      <c r="BS1" s="924"/>
      <c r="BT1" s="924"/>
      <c r="BU1" s="924"/>
      <c r="BV1" s="924"/>
      <c r="BW1" s="924"/>
      <c r="BX1" s="924"/>
      <c r="BY1" s="924"/>
      <c r="BZ1" s="924"/>
      <c r="CA1" s="924"/>
      <c r="CB1" s="924"/>
    </row>
    <row r="2" spans="1:83" ht="12.75" customHeight="1">
      <c r="A2" s="233"/>
      <c r="B2" s="233"/>
      <c r="C2" s="233"/>
      <c r="D2" s="233"/>
      <c r="E2" s="233"/>
      <c r="F2" s="233"/>
      <c r="G2" s="233"/>
      <c r="H2" s="233"/>
      <c r="I2" s="233"/>
      <c r="J2" s="233"/>
      <c r="K2" s="233"/>
      <c r="L2" s="233"/>
      <c r="M2" s="233"/>
      <c r="N2" s="233"/>
      <c r="O2" s="233"/>
      <c r="P2" s="233"/>
      <c r="Q2" s="233"/>
      <c r="R2" s="233"/>
      <c r="S2" s="233"/>
      <c r="T2" s="233"/>
      <c r="U2" s="233"/>
      <c r="V2" s="233"/>
      <c r="W2" s="233"/>
      <c r="X2" s="233"/>
      <c r="Y2" s="233"/>
      <c r="Z2" s="233"/>
      <c r="AA2" s="233"/>
      <c r="AB2" s="233"/>
      <c r="AC2" s="233"/>
      <c r="AD2" s="233"/>
      <c r="AE2" s="233"/>
      <c r="AF2" s="233"/>
      <c r="AG2" s="233"/>
      <c r="AH2" s="233"/>
      <c r="AI2" s="233"/>
      <c r="AJ2" s="233"/>
      <c r="AK2" s="233"/>
      <c r="AL2" s="233"/>
      <c r="AM2" s="233"/>
      <c r="AN2" s="233"/>
      <c r="AO2" s="233"/>
      <c r="AP2" s="233"/>
      <c r="AQ2" s="233"/>
      <c r="AR2" s="233"/>
      <c r="AS2" s="233"/>
      <c r="AT2" s="233"/>
      <c r="AU2" s="233"/>
      <c r="AV2" s="233"/>
      <c r="AW2" s="233"/>
      <c r="AX2" s="233"/>
      <c r="AY2" s="233"/>
      <c r="AZ2" s="233"/>
      <c r="BA2" s="233"/>
      <c r="BB2" s="233"/>
      <c r="BC2" s="233"/>
      <c r="BD2" s="233"/>
      <c r="BE2" s="233"/>
      <c r="BF2" s="233"/>
      <c r="BG2" s="233"/>
      <c r="BH2" s="233"/>
      <c r="BI2" s="233"/>
      <c r="BJ2" s="233"/>
      <c r="BK2" s="233"/>
      <c r="BL2" s="233"/>
      <c r="BM2" s="233"/>
      <c r="BN2" s="233"/>
      <c r="BO2" s="233"/>
      <c r="BP2" s="233"/>
      <c r="BQ2" s="233"/>
      <c r="BR2" s="233"/>
      <c r="BS2" s="233"/>
      <c r="BT2" s="233"/>
      <c r="BU2" s="233"/>
      <c r="BV2" s="233"/>
      <c r="BW2" s="233"/>
      <c r="BX2" s="233"/>
      <c r="BY2" s="233"/>
      <c r="BZ2" s="233"/>
      <c r="CA2" s="233"/>
      <c r="CB2" s="233"/>
    </row>
    <row r="3" spans="1:83" ht="22.5" customHeight="1">
      <c r="A3" s="925" t="s">
        <v>43</v>
      </c>
      <c r="B3" s="925"/>
      <c r="C3" s="925"/>
      <c r="D3" s="925"/>
      <c r="E3" s="925"/>
      <c r="F3" s="925"/>
      <c r="G3" s="925"/>
      <c r="H3" s="926" t="str">
        <f>IFERROR(日帰り利用申込書!CH6,"")</f>
        <v/>
      </c>
      <c r="I3" s="926"/>
      <c r="J3" s="926"/>
      <c r="K3" s="926"/>
      <c r="L3" s="926"/>
      <c r="M3" s="926"/>
      <c r="N3" s="926"/>
      <c r="O3" s="926"/>
      <c r="P3" s="926"/>
      <c r="Q3" s="926"/>
      <c r="R3" s="926"/>
      <c r="S3" s="926"/>
      <c r="T3" s="926"/>
      <c r="U3" s="926"/>
      <c r="V3" s="926"/>
      <c r="W3" s="926"/>
      <c r="X3" s="926"/>
      <c r="Y3" s="926"/>
      <c r="Z3" s="926"/>
      <c r="AH3" s="131"/>
      <c r="AI3" s="131"/>
      <c r="AJ3" s="131"/>
      <c r="AK3" s="131"/>
      <c r="AL3" s="131"/>
      <c r="AM3" s="131"/>
      <c r="AN3" s="131"/>
      <c r="AO3" s="131"/>
      <c r="AP3" s="131"/>
      <c r="AQ3" s="131"/>
      <c r="AR3" s="131"/>
      <c r="AS3" s="113"/>
    </row>
    <row r="4" spans="1:83" ht="12.75" customHeight="1" thickBot="1">
      <c r="BR4" s="81"/>
    </row>
    <row r="5" spans="1:83" ht="32.25" customHeight="1" thickTop="1">
      <c r="A5" s="927" t="s">
        <v>6</v>
      </c>
      <c r="B5" s="928"/>
      <c r="C5" s="928"/>
      <c r="D5" s="928"/>
      <c r="E5" s="928"/>
      <c r="F5" s="928"/>
      <c r="G5" s="928"/>
      <c r="H5" s="929" t="str">
        <f>IF(日帰り利用申込書!K9=0,"",日帰り利用申込書!K9)</f>
        <v/>
      </c>
      <c r="I5" s="930"/>
      <c r="J5" s="930"/>
      <c r="K5" s="930"/>
      <c r="L5" s="930"/>
      <c r="M5" s="930"/>
      <c r="N5" s="930"/>
      <c r="O5" s="930"/>
      <c r="P5" s="930"/>
      <c r="Q5" s="930"/>
      <c r="R5" s="930"/>
      <c r="S5" s="930"/>
      <c r="T5" s="930"/>
      <c r="U5" s="930"/>
      <c r="V5" s="930"/>
      <c r="W5" s="930"/>
      <c r="X5" s="930"/>
      <c r="Y5" s="930"/>
      <c r="Z5" s="930"/>
      <c r="AA5" s="930"/>
      <c r="AB5" s="930"/>
      <c r="AC5" s="930"/>
      <c r="AD5" s="930"/>
      <c r="AE5" s="930"/>
      <c r="AF5" s="930"/>
      <c r="AG5" s="930"/>
      <c r="AH5" s="930"/>
      <c r="AI5" s="930"/>
      <c r="AJ5" s="930"/>
      <c r="AK5" s="930"/>
      <c r="AL5" s="930"/>
      <c r="AM5" s="930"/>
      <c r="AN5" s="930"/>
      <c r="AO5" s="930"/>
      <c r="AP5" s="930"/>
      <c r="AQ5" s="930"/>
      <c r="AR5" s="930"/>
      <c r="AS5" s="930"/>
      <c r="AT5" s="930"/>
      <c r="AU5" s="930"/>
      <c r="AV5" s="930"/>
      <c r="AW5" s="930"/>
      <c r="AX5" s="930"/>
      <c r="AY5" s="930"/>
      <c r="AZ5" s="930"/>
      <c r="BA5" s="930"/>
      <c r="BB5" s="930"/>
      <c r="BC5" s="930"/>
      <c r="BD5" s="930"/>
      <c r="BE5" s="930"/>
      <c r="BF5" s="930"/>
      <c r="BG5" s="930"/>
      <c r="BH5" s="930"/>
      <c r="BI5" s="930"/>
      <c r="BJ5" s="930"/>
      <c r="BK5" s="930"/>
      <c r="BL5" s="930"/>
      <c r="BM5" s="930"/>
      <c r="BN5" s="930"/>
      <c r="BO5" s="930"/>
      <c r="BP5" s="930"/>
      <c r="BQ5" s="930"/>
      <c r="BR5" s="930"/>
      <c r="BS5" s="930"/>
      <c r="BT5" s="930"/>
      <c r="BU5" s="930"/>
      <c r="BV5" s="930"/>
      <c r="BW5" s="930"/>
      <c r="BX5" s="930"/>
      <c r="BY5" s="930"/>
      <c r="BZ5" s="930"/>
      <c r="CA5" s="930"/>
      <c r="CB5" s="931"/>
      <c r="CD5" s="704" t="s">
        <v>354</v>
      </c>
      <c r="CE5" s="942"/>
    </row>
    <row r="6" spans="1:83" ht="30" customHeight="1" thickBot="1">
      <c r="A6" s="932" t="s">
        <v>218</v>
      </c>
      <c r="B6" s="933"/>
      <c r="C6" s="933"/>
      <c r="D6" s="933"/>
      <c r="E6" s="933"/>
      <c r="F6" s="933"/>
      <c r="G6" s="934"/>
      <c r="H6" s="935" t="str">
        <f>IF(日帰り利用申込書!K18=0,"",日帰り利用申込書!K18)</f>
        <v/>
      </c>
      <c r="I6" s="936"/>
      <c r="J6" s="936"/>
      <c r="K6" s="936"/>
      <c r="L6" s="936"/>
      <c r="M6" s="936"/>
      <c r="N6" s="936"/>
      <c r="O6" s="936"/>
      <c r="P6" s="936"/>
      <c r="Q6" s="936"/>
      <c r="R6" s="936"/>
      <c r="S6" s="936"/>
      <c r="T6" s="936"/>
      <c r="U6" s="936"/>
      <c r="V6" s="936"/>
      <c r="W6" s="936"/>
      <c r="X6" s="936"/>
      <c r="Y6" s="936"/>
      <c r="Z6" s="936"/>
      <c r="AA6" s="936"/>
      <c r="AB6" s="937"/>
      <c r="AC6" s="927" t="s">
        <v>125</v>
      </c>
      <c r="AD6" s="928"/>
      <c r="AE6" s="928"/>
      <c r="AF6" s="938"/>
      <c r="AG6" s="939" t="str">
        <f>IF(日帰り利用申込書!O20=0,"",日帰り利用申込書!O20)</f>
        <v/>
      </c>
      <c r="AH6" s="940"/>
      <c r="AI6" s="940"/>
      <c r="AJ6" s="940"/>
      <c r="AK6" s="940"/>
      <c r="AL6" s="940"/>
      <c r="AM6" s="940"/>
      <c r="AN6" s="940"/>
      <c r="AO6" s="940"/>
      <c r="AP6" s="940"/>
      <c r="AQ6" s="940"/>
      <c r="AR6" s="940"/>
      <c r="AS6" s="940"/>
      <c r="AT6" s="940"/>
      <c r="AU6" s="940"/>
      <c r="AV6" s="940"/>
      <c r="AW6" s="940"/>
      <c r="AX6" s="940"/>
      <c r="AY6" s="940"/>
      <c r="AZ6" s="940"/>
      <c r="BA6" s="940"/>
      <c r="BB6" s="940"/>
      <c r="BC6" s="941"/>
      <c r="BD6" s="130"/>
      <c r="BE6" s="130"/>
      <c r="BF6" s="130"/>
      <c r="BG6" s="130"/>
      <c r="BH6" s="130"/>
      <c r="BI6" s="130"/>
      <c r="BJ6" s="130"/>
      <c r="BK6" s="130"/>
      <c r="BL6" s="130"/>
      <c r="BM6" s="130"/>
      <c r="BN6" s="130"/>
      <c r="BO6" s="130"/>
      <c r="BP6" s="130"/>
      <c r="BQ6" s="130"/>
      <c r="BR6" s="130"/>
      <c r="BS6" s="130"/>
      <c r="BT6" s="130"/>
      <c r="BU6" s="130"/>
      <c r="BV6" s="130"/>
      <c r="BW6" s="130"/>
      <c r="BX6" s="130"/>
      <c r="BY6" s="130"/>
      <c r="BZ6" s="130"/>
      <c r="CA6" s="130"/>
      <c r="CB6" s="130"/>
      <c r="CD6" s="943"/>
      <c r="CE6" s="944"/>
    </row>
    <row r="7" spans="1:83" ht="10.5" customHeight="1" thickTop="1">
      <c r="A7" s="124"/>
      <c r="B7" s="124"/>
      <c r="C7" s="124"/>
      <c r="D7" s="124"/>
      <c r="E7" s="124"/>
      <c r="F7" s="124"/>
      <c r="G7" s="124"/>
      <c r="H7" s="132"/>
      <c r="I7" s="132"/>
      <c r="J7" s="132"/>
      <c r="K7" s="132"/>
      <c r="L7" s="132"/>
      <c r="M7" s="132"/>
      <c r="N7" s="132"/>
      <c r="O7" s="132"/>
      <c r="P7" s="132"/>
      <c r="Q7" s="132"/>
      <c r="R7" s="132"/>
      <c r="S7" s="132"/>
      <c r="T7" s="132"/>
      <c r="U7" s="132"/>
      <c r="V7" s="132"/>
      <c r="W7" s="132"/>
      <c r="X7" s="132"/>
      <c r="Y7" s="132"/>
      <c r="Z7" s="132"/>
      <c r="AA7" s="132"/>
      <c r="AB7" s="132"/>
      <c r="AC7" s="215"/>
      <c r="AD7" s="215"/>
      <c r="AE7" s="215"/>
      <c r="AF7" s="215"/>
      <c r="AG7" s="133"/>
      <c r="AH7" s="133"/>
      <c r="AI7" s="133"/>
      <c r="AJ7" s="133"/>
      <c r="AK7" s="133"/>
      <c r="AL7" s="133"/>
      <c r="AM7" s="133"/>
      <c r="AN7" s="133"/>
      <c r="AO7" s="133"/>
      <c r="AP7" s="133"/>
      <c r="AQ7" s="133"/>
      <c r="AR7" s="133"/>
      <c r="AS7" s="133"/>
      <c r="AT7" s="133"/>
      <c r="AU7" s="133"/>
      <c r="AV7" s="133"/>
      <c r="AW7" s="133"/>
      <c r="AX7" s="133"/>
      <c r="AY7" s="133"/>
      <c r="AZ7" s="133"/>
      <c r="BA7" s="133"/>
      <c r="BB7" s="133"/>
      <c r="BC7" s="133"/>
      <c r="BD7" s="113"/>
      <c r="BE7" s="113"/>
      <c r="BF7" s="113"/>
      <c r="BG7" s="113"/>
      <c r="BH7" s="113"/>
      <c r="BI7" s="113"/>
      <c r="BJ7" s="113"/>
      <c r="BK7" s="113"/>
      <c r="BL7" s="113"/>
      <c r="BM7" s="113"/>
      <c r="BN7" s="113"/>
      <c r="BO7" s="113"/>
      <c r="BP7" s="113"/>
      <c r="BQ7" s="113"/>
      <c r="BR7" s="113"/>
      <c r="BS7" s="113"/>
      <c r="BT7" s="113"/>
      <c r="BU7" s="113"/>
      <c r="BV7" s="113"/>
      <c r="BW7" s="113"/>
      <c r="BX7" s="113"/>
      <c r="BY7" s="113"/>
      <c r="BZ7" s="113"/>
      <c r="CA7" s="113"/>
      <c r="CB7" s="113"/>
    </row>
    <row r="8" spans="1:83" ht="15.75" customHeight="1">
      <c r="A8" s="917" t="s">
        <v>245</v>
      </c>
      <c r="B8" s="918"/>
      <c r="C8" s="918"/>
      <c r="D8" s="918"/>
      <c r="E8" s="918"/>
      <c r="F8" s="918"/>
      <c r="G8" s="918"/>
      <c r="H8" s="918"/>
      <c r="I8" s="918"/>
      <c r="J8" s="918"/>
      <c r="K8" s="918"/>
      <c r="L8" s="918"/>
      <c r="M8" s="918"/>
      <c r="N8" s="918"/>
      <c r="O8" s="918"/>
      <c r="P8" s="918"/>
      <c r="Q8" s="918"/>
      <c r="R8" s="918"/>
      <c r="S8" s="918"/>
      <c r="T8" s="918"/>
      <c r="U8" s="918"/>
      <c r="V8" s="918"/>
      <c r="W8" s="918"/>
      <c r="X8" s="918"/>
      <c r="Y8" s="918"/>
      <c r="Z8" s="918"/>
      <c r="AA8" s="918"/>
      <c r="AB8" s="918"/>
      <c r="AC8" s="918"/>
      <c r="AD8" s="918"/>
      <c r="AE8" s="918"/>
      <c r="AF8" s="918"/>
      <c r="AG8" s="918"/>
      <c r="AH8" s="918"/>
      <c r="AI8" s="918"/>
      <c r="AJ8" s="918"/>
      <c r="AK8" s="918"/>
      <c r="AL8" s="918"/>
      <c r="AM8" s="918"/>
      <c r="AN8" s="918"/>
      <c r="AO8" s="918"/>
      <c r="AP8" s="918"/>
      <c r="AQ8" s="918"/>
      <c r="AR8" s="918"/>
      <c r="AS8" s="918"/>
      <c r="AT8" s="918"/>
      <c r="AU8" s="918"/>
      <c r="AV8" s="918"/>
      <c r="AW8" s="918"/>
      <c r="AX8" s="918"/>
      <c r="AY8" s="918"/>
      <c r="AZ8" s="918"/>
      <c r="BA8" s="918"/>
      <c r="BB8" s="918"/>
      <c r="BC8" s="918"/>
      <c r="BD8" s="918"/>
      <c r="BE8" s="918"/>
      <c r="BF8" s="918"/>
      <c r="BG8" s="918"/>
      <c r="BH8" s="918"/>
      <c r="BI8" s="918"/>
      <c r="BJ8" s="918"/>
      <c r="BK8" s="918"/>
      <c r="BL8" s="918"/>
      <c r="BM8" s="918"/>
      <c r="BN8" s="918"/>
      <c r="BO8" s="918"/>
      <c r="BP8" s="918"/>
      <c r="BQ8" s="918"/>
      <c r="BR8" s="918"/>
      <c r="BS8" s="918"/>
      <c r="BT8" s="918"/>
      <c r="BU8" s="918"/>
      <c r="BV8" s="918"/>
      <c r="BW8" s="918"/>
      <c r="BX8" s="918"/>
      <c r="BY8" s="918"/>
      <c r="BZ8" s="918"/>
      <c r="CA8" s="918"/>
      <c r="CB8" s="918"/>
    </row>
    <row r="9" spans="1:83" ht="15.75" customHeight="1">
      <c r="A9" s="919" t="s">
        <v>505</v>
      </c>
      <c r="B9" s="919"/>
      <c r="C9" s="919"/>
      <c r="D9" s="919"/>
      <c r="E9" s="919"/>
      <c r="F9" s="919"/>
      <c r="G9" s="919"/>
      <c r="H9" s="919"/>
      <c r="I9" s="919"/>
      <c r="J9" s="919"/>
      <c r="K9" s="919"/>
      <c r="L9" s="919"/>
      <c r="M9" s="919"/>
      <c r="N9" s="919"/>
      <c r="O9" s="919"/>
      <c r="P9" s="919"/>
      <c r="Q9" s="919"/>
      <c r="R9" s="919"/>
      <c r="S9" s="919"/>
      <c r="T9" s="919"/>
      <c r="U9" s="919"/>
      <c r="V9" s="919"/>
      <c r="W9" s="919"/>
      <c r="X9" s="919"/>
      <c r="Y9" s="919"/>
      <c r="Z9" s="919"/>
      <c r="AA9" s="919"/>
      <c r="AB9" s="919"/>
      <c r="AC9" s="919"/>
      <c r="AD9" s="919"/>
      <c r="AE9" s="919"/>
      <c r="AF9" s="919"/>
      <c r="AG9" s="919"/>
      <c r="AH9" s="919"/>
      <c r="AI9" s="919"/>
      <c r="AJ9" s="919"/>
      <c r="AK9" s="919"/>
      <c r="AL9" s="919"/>
      <c r="AM9" s="919"/>
      <c r="AN9" s="919"/>
      <c r="AO9" s="919"/>
      <c r="AP9" s="919"/>
      <c r="AQ9" s="919"/>
      <c r="AR9" s="919"/>
      <c r="AS9" s="919"/>
      <c r="AT9" s="919"/>
      <c r="AU9" s="919"/>
      <c r="AV9" s="919"/>
      <c r="AW9" s="919"/>
      <c r="AX9" s="919"/>
      <c r="AY9" s="919"/>
      <c r="AZ9" s="919"/>
      <c r="BA9" s="919"/>
      <c r="BB9" s="919"/>
      <c r="BC9" s="919"/>
      <c r="BD9" s="919"/>
      <c r="BE9" s="919"/>
      <c r="BF9" s="919"/>
      <c r="BG9" s="919"/>
      <c r="BH9" s="919"/>
      <c r="BI9" s="919"/>
      <c r="BJ9" s="919"/>
      <c r="BK9" s="919"/>
      <c r="BL9" s="919"/>
      <c r="BM9" s="919"/>
      <c r="BN9" s="919"/>
      <c r="BO9" s="919"/>
      <c r="BP9" s="919"/>
      <c r="BQ9" s="919"/>
      <c r="BR9" s="919"/>
      <c r="BS9" s="919"/>
      <c r="BT9" s="919"/>
      <c r="BU9" s="919"/>
      <c r="BV9" s="919"/>
      <c r="BW9" s="919"/>
      <c r="BX9" s="919"/>
      <c r="BY9" s="919"/>
      <c r="BZ9" s="919"/>
      <c r="CA9" s="919"/>
      <c r="CB9" s="919"/>
    </row>
    <row r="10" spans="1:83" ht="15.75" customHeight="1">
      <c r="A10" s="919" t="s">
        <v>506</v>
      </c>
      <c r="B10" s="919"/>
      <c r="C10" s="919"/>
      <c r="D10" s="919"/>
      <c r="E10" s="919"/>
      <c r="F10" s="919"/>
      <c r="G10" s="919"/>
      <c r="H10" s="919"/>
      <c r="I10" s="919"/>
      <c r="J10" s="919"/>
      <c r="K10" s="919"/>
      <c r="L10" s="919"/>
      <c r="M10" s="919"/>
      <c r="N10" s="919"/>
      <c r="O10" s="919"/>
      <c r="P10" s="919"/>
      <c r="Q10" s="919"/>
      <c r="R10" s="919"/>
      <c r="S10" s="919"/>
      <c r="T10" s="919"/>
      <c r="U10" s="919"/>
      <c r="V10" s="919"/>
      <c r="W10" s="919"/>
      <c r="X10" s="919"/>
      <c r="Y10" s="919"/>
      <c r="Z10" s="919"/>
      <c r="AA10" s="919"/>
      <c r="AB10" s="919"/>
      <c r="AC10" s="919"/>
      <c r="AD10" s="919"/>
      <c r="AE10" s="919"/>
      <c r="AF10" s="919"/>
      <c r="AG10" s="919"/>
      <c r="AH10" s="919"/>
      <c r="AI10" s="919"/>
      <c r="AJ10" s="919"/>
      <c r="AK10" s="919"/>
      <c r="AL10" s="919"/>
      <c r="AM10" s="919"/>
      <c r="AN10" s="919"/>
      <c r="AO10" s="919"/>
      <c r="AP10" s="919"/>
      <c r="AQ10" s="919"/>
      <c r="AR10" s="919"/>
      <c r="AS10" s="919"/>
      <c r="AT10" s="919"/>
      <c r="AU10" s="919"/>
      <c r="AV10" s="919"/>
      <c r="AW10" s="919"/>
      <c r="AX10" s="919"/>
      <c r="AY10" s="919"/>
      <c r="AZ10" s="919"/>
      <c r="BA10" s="919"/>
      <c r="BB10" s="919"/>
      <c r="BC10" s="919"/>
      <c r="BD10" s="919"/>
      <c r="BE10" s="919"/>
      <c r="BF10" s="919"/>
      <c r="BG10" s="919"/>
      <c r="BH10" s="919"/>
      <c r="BI10" s="919"/>
      <c r="BJ10" s="919"/>
      <c r="BK10" s="919"/>
      <c r="BL10" s="919"/>
      <c r="BM10" s="919"/>
      <c r="BN10" s="919"/>
      <c r="BO10" s="919"/>
      <c r="BP10" s="919"/>
      <c r="BQ10" s="919"/>
      <c r="BR10" s="919"/>
      <c r="BS10" s="919"/>
      <c r="BT10" s="919"/>
      <c r="BU10" s="919"/>
      <c r="BV10" s="919"/>
      <c r="BW10" s="919"/>
      <c r="BX10" s="919"/>
      <c r="BY10" s="919"/>
      <c r="BZ10" s="919"/>
      <c r="CA10" s="919"/>
      <c r="CB10" s="919"/>
    </row>
    <row r="11" spans="1:83" ht="15.75" customHeight="1">
      <c r="A11" s="920" t="s">
        <v>276</v>
      </c>
      <c r="B11" s="920"/>
      <c r="C11" s="920"/>
      <c r="D11" s="920"/>
      <c r="E11" s="920"/>
      <c r="F11" s="920"/>
      <c r="G11" s="920"/>
      <c r="H11" s="920"/>
      <c r="I11" s="920"/>
      <c r="J11" s="920"/>
      <c r="K11" s="920"/>
      <c r="L11" s="920"/>
      <c r="M11" s="920"/>
      <c r="N11" s="920"/>
      <c r="O11" s="920"/>
      <c r="P11" s="920"/>
      <c r="Q11" s="920"/>
      <c r="R11" s="920"/>
      <c r="S11" s="920"/>
      <c r="T11" s="920"/>
      <c r="U11" s="920"/>
      <c r="V11" s="920"/>
      <c r="W11" s="920"/>
      <c r="X11" s="920"/>
      <c r="Y11" s="920"/>
      <c r="Z11" s="920"/>
      <c r="AA11" s="920"/>
      <c r="AB11" s="920"/>
      <c r="AC11" s="920"/>
      <c r="AD11" s="920"/>
      <c r="AE11" s="920"/>
      <c r="AF11" s="920"/>
      <c r="AG11" s="920"/>
      <c r="AH11" s="920"/>
      <c r="AI11" s="920"/>
      <c r="AJ11" s="920"/>
      <c r="AK11" s="920"/>
      <c r="AL11" s="920"/>
      <c r="AM11" s="920"/>
      <c r="AN11" s="920"/>
      <c r="AO11" s="920"/>
      <c r="AP11" s="920"/>
      <c r="AQ11" s="920"/>
      <c r="AR11" s="920"/>
      <c r="AS11" s="920"/>
      <c r="AT11" s="920"/>
      <c r="AU11" s="920"/>
      <c r="AV11" s="920"/>
      <c r="AW11" s="920"/>
      <c r="AX11" s="920"/>
      <c r="AY11" s="920"/>
      <c r="AZ11" s="920"/>
      <c r="BA11" s="920"/>
      <c r="BB11" s="920"/>
      <c r="BC11" s="920"/>
      <c r="BD11" s="920"/>
      <c r="BE11" s="920"/>
      <c r="BF11" s="920"/>
      <c r="BG11" s="920"/>
      <c r="BH11" s="920"/>
      <c r="BI11" s="920"/>
      <c r="BJ11" s="920"/>
      <c r="BK11" s="920"/>
      <c r="BL11" s="920"/>
      <c r="BM11" s="920"/>
      <c r="BN11" s="920"/>
      <c r="BO11" s="920"/>
      <c r="BP11" s="920"/>
      <c r="BQ11" s="920"/>
      <c r="BR11" s="920"/>
      <c r="BS11" s="920"/>
      <c r="BT11" s="920"/>
      <c r="BU11" s="920"/>
      <c r="BV11" s="920"/>
      <c r="BW11" s="920"/>
      <c r="BX11" s="920"/>
      <c r="BY11" s="920"/>
      <c r="BZ11" s="920"/>
      <c r="CA11" s="920"/>
      <c r="CB11" s="920"/>
    </row>
    <row r="12" spans="1:83" ht="15.75" customHeight="1" thickBot="1">
      <c r="A12" s="919" t="s">
        <v>246</v>
      </c>
      <c r="B12" s="919"/>
      <c r="C12" s="919"/>
      <c r="D12" s="919"/>
      <c r="E12" s="919"/>
      <c r="F12" s="919"/>
      <c r="G12" s="919"/>
      <c r="H12" s="919"/>
      <c r="I12" s="919"/>
      <c r="J12" s="919"/>
      <c r="K12" s="919"/>
      <c r="L12" s="919"/>
      <c r="M12" s="919"/>
      <c r="N12" s="919"/>
      <c r="O12" s="919"/>
      <c r="P12" s="919"/>
      <c r="Q12" s="919"/>
      <c r="R12" s="919"/>
      <c r="S12" s="919"/>
      <c r="T12" s="919"/>
      <c r="U12" s="919"/>
      <c r="V12" s="919"/>
      <c r="W12" s="919"/>
      <c r="X12" s="919"/>
      <c r="Y12" s="919"/>
      <c r="Z12" s="919"/>
      <c r="AA12" s="919"/>
      <c r="AB12" s="919"/>
      <c r="AC12" s="919"/>
      <c r="AD12" s="919"/>
      <c r="AE12" s="919"/>
      <c r="AF12" s="919"/>
      <c r="AG12" s="919"/>
      <c r="AH12" s="919"/>
      <c r="AI12" s="919"/>
      <c r="AJ12" s="919"/>
      <c r="AK12" s="919"/>
      <c r="AL12" s="919"/>
      <c r="AM12" s="919"/>
      <c r="AN12" s="919"/>
      <c r="AO12" s="919"/>
      <c r="AP12" s="919"/>
      <c r="AQ12" s="919"/>
      <c r="AR12" s="919"/>
      <c r="AS12" s="919"/>
      <c r="AT12" s="919"/>
      <c r="AU12" s="919"/>
      <c r="AV12" s="919"/>
      <c r="AW12" s="919"/>
      <c r="AX12" s="919"/>
      <c r="AY12" s="919"/>
      <c r="AZ12" s="919"/>
      <c r="BA12" s="919"/>
      <c r="BB12" s="919"/>
      <c r="BC12" s="919"/>
      <c r="BD12" s="919"/>
      <c r="BE12" s="919"/>
      <c r="BF12" s="919"/>
      <c r="BG12" s="919"/>
      <c r="BH12" s="919"/>
      <c r="BI12" s="919"/>
      <c r="BJ12" s="919"/>
      <c r="BK12" s="919"/>
      <c r="BL12" s="919"/>
      <c r="BM12" s="919"/>
      <c r="BN12" s="919"/>
      <c r="BO12" s="919"/>
      <c r="BP12" s="919"/>
      <c r="BQ12" s="919"/>
      <c r="BR12" s="919"/>
      <c r="BS12" s="919"/>
      <c r="BT12" s="919"/>
      <c r="BU12" s="919"/>
      <c r="BV12" s="919"/>
      <c r="BW12" s="919"/>
      <c r="BX12" s="919"/>
      <c r="BY12" s="919"/>
      <c r="BZ12" s="919"/>
      <c r="CA12" s="919"/>
      <c r="CB12" s="919"/>
      <c r="CD12" s="225"/>
      <c r="CE12" s="225"/>
    </row>
    <row r="13" spans="1:83" s="134" customFormat="1" ht="15.75" customHeight="1" thickTop="1">
      <c r="A13" s="921" t="s">
        <v>519</v>
      </c>
      <c r="B13" s="921"/>
      <c r="C13" s="921"/>
      <c r="D13" s="921"/>
      <c r="E13" s="921"/>
      <c r="F13" s="921"/>
      <c r="G13" s="921"/>
      <c r="H13" s="921"/>
      <c r="I13" s="921"/>
      <c r="J13" s="921"/>
      <c r="K13" s="921"/>
      <c r="L13" s="921"/>
      <c r="M13" s="921"/>
      <c r="N13" s="921"/>
      <c r="O13" s="921"/>
      <c r="P13" s="921"/>
      <c r="Q13" s="921"/>
      <c r="R13" s="921"/>
      <c r="S13" s="921"/>
      <c r="T13" s="921"/>
      <c r="U13" s="921"/>
      <c r="V13" s="921"/>
      <c r="W13" s="921"/>
      <c r="X13" s="921"/>
      <c r="Y13" s="921"/>
      <c r="Z13" s="921"/>
      <c r="AA13" s="921"/>
      <c r="AB13" s="921"/>
      <c r="AC13" s="921"/>
      <c r="AD13" s="921"/>
      <c r="AE13" s="921"/>
      <c r="AF13" s="921"/>
      <c r="AG13" s="921"/>
      <c r="AH13" s="921"/>
      <c r="AI13" s="921"/>
      <c r="AJ13" s="921"/>
      <c r="AK13" s="921"/>
      <c r="AL13" s="921"/>
      <c r="AM13" s="921"/>
      <c r="AN13" s="921"/>
      <c r="AO13" s="921"/>
      <c r="AP13" s="921"/>
      <c r="AQ13" s="921"/>
      <c r="AR13" s="921"/>
      <c r="AS13" s="921"/>
      <c r="AT13" s="921"/>
      <c r="AU13" s="921"/>
      <c r="AV13" s="921"/>
      <c r="AW13" s="921"/>
      <c r="AX13" s="921"/>
      <c r="AY13" s="921"/>
      <c r="AZ13" s="921"/>
      <c r="BA13" s="921"/>
      <c r="BB13" s="921"/>
      <c r="BC13" s="921"/>
      <c r="BD13" s="921"/>
      <c r="BE13" s="921"/>
      <c r="BF13" s="921"/>
      <c r="BG13" s="921"/>
      <c r="BH13" s="921"/>
      <c r="BI13" s="921"/>
      <c r="BJ13" s="921"/>
      <c r="BK13" s="921"/>
      <c r="BL13" s="921"/>
      <c r="BM13" s="921"/>
      <c r="BN13" s="921"/>
      <c r="BO13" s="921"/>
      <c r="BP13" s="921"/>
      <c r="BQ13" s="921"/>
      <c r="BR13" s="921"/>
      <c r="BS13" s="921"/>
      <c r="BT13" s="921"/>
      <c r="BU13" s="921"/>
      <c r="BV13" s="921"/>
      <c r="BW13" s="921"/>
      <c r="BX13" s="921"/>
      <c r="BY13" s="921"/>
      <c r="BZ13" s="921"/>
      <c r="CA13" s="921"/>
      <c r="CB13" s="921"/>
      <c r="CD13" s="922" t="s">
        <v>277</v>
      </c>
      <c r="CE13" s="923"/>
    </row>
    <row r="14" spans="1:83" s="134" customFormat="1" ht="15.75" customHeight="1">
      <c r="A14" s="921" t="s">
        <v>507</v>
      </c>
      <c r="B14" s="921"/>
      <c r="C14" s="921"/>
      <c r="D14" s="921"/>
      <c r="E14" s="921"/>
      <c r="F14" s="921"/>
      <c r="G14" s="921"/>
      <c r="H14" s="921"/>
      <c r="I14" s="921"/>
      <c r="J14" s="921"/>
      <c r="K14" s="921"/>
      <c r="L14" s="921"/>
      <c r="M14" s="921"/>
      <c r="N14" s="921"/>
      <c r="O14" s="921"/>
      <c r="P14" s="921"/>
      <c r="Q14" s="921"/>
      <c r="R14" s="921"/>
      <c r="S14" s="921"/>
      <c r="T14" s="921"/>
      <c r="U14" s="921"/>
      <c r="V14" s="921"/>
      <c r="W14" s="921"/>
      <c r="X14" s="921"/>
      <c r="Y14" s="921"/>
      <c r="Z14" s="921"/>
      <c r="AA14" s="921"/>
      <c r="AB14" s="921"/>
      <c r="AC14" s="921"/>
      <c r="AD14" s="921"/>
      <c r="AE14" s="921"/>
      <c r="AF14" s="921"/>
      <c r="AG14" s="921"/>
      <c r="AH14" s="921"/>
      <c r="AI14" s="921"/>
      <c r="AJ14" s="921"/>
      <c r="AK14" s="921"/>
      <c r="AL14" s="921"/>
      <c r="AM14" s="921"/>
      <c r="AN14" s="921"/>
      <c r="AO14" s="921"/>
      <c r="AP14" s="921"/>
      <c r="AQ14" s="921"/>
      <c r="AR14" s="921"/>
      <c r="AS14" s="921"/>
      <c r="AT14" s="921"/>
      <c r="AU14" s="921"/>
      <c r="AV14" s="921"/>
      <c r="AW14" s="921"/>
      <c r="AX14" s="921"/>
      <c r="AY14" s="921"/>
      <c r="AZ14" s="921"/>
      <c r="BA14" s="921"/>
      <c r="BB14" s="921"/>
      <c r="BC14" s="921"/>
      <c r="BD14" s="921"/>
      <c r="BE14" s="921"/>
      <c r="BF14" s="921"/>
      <c r="BG14" s="921"/>
      <c r="BH14" s="921"/>
      <c r="BI14" s="921"/>
      <c r="BJ14" s="921"/>
      <c r="BK14" s="921"/>
      <c r="BL14" s="921"/>
      <c r="BM14" s="921"/>
      <c r="BN14" s="921"/>
      <c r="BO14" s="921"/>
      <c r="BP14" s="921"/>
      <c r="BQ14" s="921"/>
      <c r="BR14" s="921"/>
      <c r="BS14" s="921"/>
      <c r="BT14" s="921"/>
      <c r="BU14" s="921"/>
      <c r="BV14" s="921"/>
      <c r="BW14" s="921"/>
      <c r="BX14" s="921"/>
      <c r="BY14" s="921"/>
      <c r="BZ14" s="921"/>
      <c r="CA14" s="921"/>
      <c r="CB14" s="921"/>
      <c r="CD14" s="922"/>
      <c r="CE14" s="923"/>
    </row>
    <row r="15" spans="1:83" ht="13.5" customHeight="1">
      <c r="A15" s="135"/>
      <c r="B15" s="135"/>
      <c r="C15" s="135"/>
      <c r="D15" s="135"/>
      <c r="E15" s="135"/>
      <c r="F15" s="135"/>
      <c r="G15" s="135"/>
      <c r="H15" s="135"/>
      <c r="I15" s="135"/>
      <c r="J15" s="135"/>
      <c r="K15" s="135"/>
      <c r="L15" s="135"/>
      <c r="M15" s="135"/>
      <c r="N15" s="135"/>
      <c r="O15" s="135"/>
      <c r="P15" s="135"/>
      <c r="Q15" s="135"/>
      <c r="R15" s="135"/>
      <c r="S15" s="136"/>
      <c r="T15" s="136"/>
      <c r="U15" s="136"/>
      <c r="V15" s="136"/>
      <c r="W15" s="136"/>
      <c r="X15" s="136"/>
      <c r="Y15" s="136"/>
      <c r="Z15" s="136"/>
      <c r="AA15" s="137"/>
      <c r="AB15" s="137"/>
      <c r="AC15" s="137"/>
      <c r="AD15" s="137"/>
      <c r="AE15" s="137"/>
      <c r="AF15" s="137"/>
      <c r="AG15" s="137"/>
      <c r="AH15" s="137"/>
      <c r="AI15" s="137"/>
      <c r="AJ15" s="137"/>
      <c r="AK15" s="137"/>
      <c r="AL15" s="137"/>
      <c r="AM15" s="137"/>
      <c r="AN15" s="137"/>
      <c r="AO15" s="138"/>
      <c r="AP15" s="81"/>
      <c r="AQ15" s="135"/>
      <c r="AR15" s="135"/>
      <c r="AS15" s="135"/>
      <c r="AT15" s="135"/>
      <c r="AU15" s="135"/>
      <c r="AV15" s="135"/>
      <c r="AW15" s="135"/>
      <c r="AX15" s="135"/>
      <c r="AY15" s="135"/>
      <c r="AZ15" s="135"/>
      <c r="BA15" s="135"/>
      <c r="BB15" s="135"/>
      <c r="BC15" s="135"/>
      <c r="BD15" s="135"/>
      <c r="BE15" s="135"/>
      <c r="BF15" s="135"/>
      <c r="BG15" s="135"/>
      <c r="BH15" s="135"/>
      <c r="BI15" s="136"/>
      <c r="BJ15" s="136"/>
      <c r="BK15" s="136"/>
      <c r="BL15" s="136"/>
      <c r="BM15" s="136"/>
      <c r="BN15" s="136"/>
      <c r="BO15" s="136"/>
      <c r="BP15" s="136"/>
      <c r="BQ15" s="139"/>
      <c r="BR15" s="139"/>
      <c r="BS15" s="139"/>
      <c r="BT15" s="139"/>
      <c r="BU15" s="139"/>
      <c r="BV15" s="139"/>
      <c r="BW15" s="139"/>
      <c r="BX15" s="139"/>
      <c r="BY15" s="139"/>
      <c r="BZ15" s="139"/>
      <c r="CA15" s="139"/>
      <c r="CB15" s="139"/>
      <c r="CD15" s="899" t="s">
        <v>278</v>
      </c>
      <c r="CE15" s="900"/>
    </row>
    <row r="16" spans="1:83" ht="13.5" customHeight="1" thickBot="1">
      <c r="A16" s="135"/>
      <c r="B16" s="135"/>
      <c r="C16" s="135"/>
      <c r="D16" s="135"/>
      <c r="E16" s="135"/>
      <c r="F16" s="135"/>
      <c r="G16" s="135"/>
      <c r="H16" s="135"/>
      <c r="I16" s="135"/>
      <c r="J16" s="135"/>
      <c r="K16" s="135"/>
      <c r="L16" s="135"/>
      <c r="M16" s="135"/>
      <c r="N16" s="135"/>
      <c r="O16" s="135"/>
      <c r="P16" s="135"/>
      <c r="Q16" s="135"/>
      <c r="R16" s="135"/>
      <c r="S16" s="136"/>
      <c r="T16" s="136"/>
      <c r="U16" s="136"/>
      <c r="V16" s="136"/>
      <c r="W16" s="136"/>
      <c r="X16" s="136"/>
      <c r="Y16" s="136"/>
      <c r="Z16" s="136"/>
      <c r="AA16" s="137"/>
      <c r="AB16" s="137"/>
      <c r="AC16" s="137"/>
      <c r="AD16" s="137"/>
      <c r="AE16" s="137"/>
      <c r="AF16" s="137"/>
      <c r="AG16" s="137"/>
      <c r="AH16" s="137"/>
      <c r="AI16" s="137"/>
      <c r="AJ16" s="137"/>
      <c r="AK16" s="137"/>
      <c r="AL16" s="137"/>
      <c r="AM16" s="137"/>
      <c r="AN16" s="137"/>
      <c r="AO16" s="138"/>
      <c r="AP16" s="81"/>
      <c r="AQ16" s="135"/>
      <c r="AR16" s="135"/>
      <c r="AS16" s="135"/>
      <c r="AT16" s="135"/>
      <c r="AU16" s="135"/>
      <c r="AV16" s="135"/>
      <c r="AW16" s="135"/>
      <c r="AX16" s="135"/>
      <c r="AY16" s="135"/>
      <c r="AZ16" s="135"/>
      <c r="BA16" s="135"/>
      <c r="BB16" s="135"/>
      <c r="BC16" s="135"/>
      <c r="BD16" s="135"/>
      <c r="BE16" s="135"/>
      <c r="BF16" s="135"/>
      <c r="BG16" s="135"/>
      <c r="BH16" s="135"/>
      <c r="BI16" s="136"/>
      <c r="BJ16" s="136"/>
      <c r="BK16" s="136"/>
      <c r="BL16" s="136"/>
      <c r="BM16" s="136"/>
      <c r="BN16" s="136"/>
      <c r="BO16" s="136"/>
      <c r="BP16" s="136"/>
      <c r="BQ16" s="139"/>
      <c r="BR16" s="139"/>
      <c r="BS16" s="139"/>
      <c r="BT16" s="139"/>
      <c r="BU16" s="139"/>
      <c r="BV16" s="139"/>
      <c r="BW16" s="139"/>
      <c r="BX16" s="139"/>
      <c r="BY16" s="139"/>
      <c r="BZ16" s="139"/>
      <c r="CA16" s="139"/>
      <c r="CB16" s="139"/>
      <c r="CD16" s="901"/>
      <c r="CE16" s="902"/>
    </row>
    <row r="17" spans="1:122" ht="24.9" customHeight="1" thickTop="1">
      <c r="A17" s="903" t="s">
        <v>279</v>
      </c>
      <c r="B17" s="903"/>
      <c r="C17" s="903"/>
      <c r="D17" s="903"/>
      <c r="E17" s="903"/>
      <c r="F17" s="903"/>
      <c r="G17" s="903"/>
      <c r="H17" s="903"/>
      <c r="I17" s="903"/>
      <c r="J17" s="903"/>
      <c r="K17" s="903"/>
      <c r="L17" s="903"/>
      <c r="M17" s="903"/>
      <c r="N17" s="903"/>
      <c r="O17" s="903"/>
      <c r="P17" s="903"/>
      <c r="Q17" s="903"/>
      <c r="R17" s="903"/>
      <c r="S17" s="903"/>
      <c r="T17" s="903"/>
      <c r="U17" s="903"/>
      <c r="V17" s="903"/>
      <c r="W17" s="903"/>
      <c r="X17" s="903"/>
      <c r="Y17" s="903"/>
      <c r="Z17" s="903"/>
      <c r="AA17" s="903"/>
      <c r="AB17" s="903"/>
      <c r="AC17" s="903"/>
      <c r="AD17" s="903"/>
      <c r="AE17" s="903"/>
      <c r="AF17" s="904" t="s">
        <v>280</v>
      </c>
      <c r="AG17" s="904"/>
      <c r="AH17" s="904"/>
      <c r="AI17" s="904"/>
      <c r="AJ17" s="904"/>
      <c r="AK17" s="904"/>
      <c r="AL17" s="904"/>
      <c r="AM17" s="904"/>
      <c r="AN17" s="904"/>
      <c r="AO17" s="904"/>
      <c r="AP17" s="904"/>
      <c r="AQ17" s="904"/>
      <c r="AR17" s="904"/>
      <c r="AS17" s="904"/>
      <c r="AT17" s="904"/>
      <c r="AU17" s="904"/>
      <c r="AV17" s="904"/>
      <c r="AW17" s="904"/>
      <c r="AX17" s="904"/>
      <c r="AY17" s="904"/>
      <c r="AZ17" s="904"/>
      <c r="BA17" s="904"/>
      <c r="BB17" s="904"/>
      <c r="BC17" s="904"/>
      <c r="BD17" s="904"/>
      <c r="BE17" s="904"/>
      <c r="BF17" s="904"/>
      <c r="BG17" s="904"/>
      <c r="BH17" s="904"/>
      <c r="BI17" s="904"/>
      <c r="BJ17" s="904"/>
      <c r="BK17" s="904"/>
      <c r="BL17" s="904"/>
      <c r="BM17" s="904"/>
      <c r="BN17" s="904"/>
      <c r="BO17" s="904"/>
      <c r="BP17" s="904"/>
      <c r="BQ17" s="904"/>
      <c r="BR17" s="904"/>
      <c r="BS17" s="904"/>
      <c r="BT17" s="904"/>
      <c r="BU17" s="904"/>
      <c r="BV17" s="904"/>
      <c r="BW17" s="904"/>
      <c r="BX17" s="904"/>
      <c r="BY17" s="904"/>
      <c r="BZ17" s="904"/>
      <c r="CA17" s="904"/>
      <c r="CB17" s="904"/>
    </row>
    <row r="18" spans="1:122" ht="21" customHeight="1">
      <c r="A18" s="888" t="s">
        <v>219</v>
      </c>
      <c r="B18" s="889"/>
      <c r="C18" s="889"/>
      <c r="D18" s="889"/>
      <c r="E18" s="889"/>
      <c r="F18" s="889"/>
      <c r="G18" s="889"/>
      <c r="H18" s="889"/>
      <c r="I18" s="889"/>
      <c r="J18" s="889"/>
      <c r="K18" s="889"/>
      <c r="L18" s="889"/>
      <c r="M18" s="889"/>
      <c r="N18" s="889"/>
      <c r="O18" s="889"/>
      <c r="P18" s="889"/>
      <c r="Q18" s="889"/>
      <c r="R18" s="889"/>
      <c r="S18" s="889"/>
      <c r="T18" s="889"/>
      <c r="U18" s="889"/>
      <c r="V18" s="889"/>
      <c r="W18" s="889"/>
      <c r="X18" s="889"/>
      <c r="Y18" s="889"/>
      <c r="Z18" s="889"/>
      <c r="AA18" s="889"/>
      <c r="AB18" s="889"/>
      <c r="AC18" s="889"/>
      <c r="AD18" s="889"/>
      <c r="AE18" s="890"/>
      <c r="AF18" s="888" t="s">
        <v>281</v>
      </c>
      <c r="AG18" s="889"/>
      <c r="AH18" s="889"/>
      <c r="AI18" s="889"/>
      <c r="AJ18" s="889"/>
      <c r="AK18" s="889"/>
      <c r="AL18" s="889"/>
      <c r="AM18" s="889"/>
      <c r="AN18" s="889"/>
      <c r="AO18" s="905"/>
      <c r="AP18" s="217"/>
      <c r="AQ18" s="217"/>
      <c r="AR18" s="217"/>
      <c r="AS18" s="217"/>
      <c r="AT18" s="217"/>
      <c r="AU18" s="217"/>
      <c r="AV18" s="217"/>
      <c r="AW18" s="217"/>
      <c r="AX18" s="217"/>
      <c r="AY18" s="217"/>
      <c r="AZ18" s="217"/>
      <c r="BA18" s="217"/>
      <c r="BB18" s="217"/>
      <c r="BC18" s="217"/>
      <c r="BD18" s="217"/>
      <c r="BE18" s="217"/>
      <c r="BF18" s="217"/>
      <c r="BG18" s="217"/>
      <c r="BH18" s="217"/>
      <c r="BI18" s="217"/>
      <c r="BJ18" s="217"/>
      <c r="BK18" s="217"/>
      <c r="BL18" s="217"/>
      <c r="BM18" s="217"/>
      <c r="BN18" s="217"/>
      <c r="BO18" s="217"/>
      <c r="BP18" s="217"/>
      <c r="BQ18" s="217"/>
      <c r="BR18" s="217"/>
      <c r="BS18" s="217"/>
      <c r="BT18" s="217"/>
      <c r="BU18" s="217"/>
      <c r="BV18" s="217"/>
      <c r="BW18" s="217"/>
      <c r="BX18" s="217"/>
      <c r="BY18" s="217"/>
      <c r="BZ18" s="217"/>
      <c r="CA18" s="217"/>
      <c r="CB18" s="217"/>
    </row>
    <row r="19" spans="1:122" ht="21" customHeight="1">
      <c r="A19" s="872" t="s">
        <v>220</v>
      </c>
      <c r="B19" s="873"/>
      <c r="C19" s="873"/>
      <c r="D19" s="873"/>
      <c r="E19" s="873"/>
      <c r="F19" s="873"/>
      <c r="G19" s="873"/>
      <c r="H19" s="873"/>
      <c r="I19" s="873"/>
      <c r="J19" s="873"/>
      <c r="K19" s="873"/>
      <c r="L19" s="873"/>
      <c r="M19" s="873"/>
      <c r="N19" s="873"/>
      <c r="O19" s="873"/>
      <c r="P19" s="873"/>
      <c r="Q19" s="873"/>
      <c r="R19" s="873"/>
      <c r="S19" s="873"/>
      <c r="T19" s="873"/>
      <c r="U19" s="873"/>
      <c r="V19" s="873"/>
      <c r="W19" s="873"/>
      <c r="X19" s="873"/>
      <c r="Y19" s="873"/>
      <c r="Z19" s="873"/>
      <c r="AA19" s="873"/>
      <c r="AB19" s="873"/>
      <c r="AC19" s="873"/>
      <c r="AD19" s="873"/>
      <c r="AE19" s="874"/>
      <c r="AF19" s="906">
        <v>7700</v>
      </c>
      <c r="AG19" s="907"/>
      <c r="AH19" s="907"/>
      <c r="AI19" s="907"/>
      <c r="AJ19" s="907"/>
      <c r="AK19" s="907"/>
      <c r="AL19" s="907"/>
      <c r="AM19" s="907"/>
      <c r="AN19" s="907"/>
      <c r="AO19" s="908"/>
      <c r="AP19" s="137"/>
      <c r="AQ19" s="137"/>
      <c r="AR19" s="137"/>
      <c r="AS19" s="137"/>
      <c r="AT19" s="137"/>
      <c r="AU19" s="137"/>
      <c r="AV19" s="137"/>
      <c r="AW19" s="137"/>
      <c r="AX19" s="137"/>
      <c r="AY19" s="137"/>
      <c r="AZ19" s="137"/>
      <c r="BA19" s="137"/>
      <c r="BB19" s="137"/>
      <c r="BC19" s="137"/>
      <c r="BD19" s="137"/>
      <c r="BE19" s="137"/>
      <c r="BF19" s="137"/>
      <c r="BG19" s="137"/>
      <c r="BH19" s="137"/>
      <c r="BI19" s="137"/>
      <c r="BJ19" s="137"/>
      <c r="BK19" s="137"/>
      <c r="BL19" s="137"/>
      <c r="BM19" s="137"/>
      <c r="BN19" s="137"/>
      <c r="BO19" s="137"/>
      <c r="BP19" s="140"/>
      <c r="BQ19" s="141"/>
      <c r="BR19" s="141"/>
      <c r="BS19" s="141"/>
      <c r="BT19" s="141"/>
      <c r="BU19" s="141"/>
      <c r="BV19" s="141"/>
      <c r="BW19" s="141"/>
      <c r="BX19" s="141"/>
      <c r="BY19" s="141"/>
      <c r="BZ19" s="141"/>
      <c r="CA19" s="141"/>
      <c r="CB19" s="141"/>
      <c r="CC19" s="137"/>
      <c r="CE19" s="127"/>
      <c r="CF19" s="127"/>
      <c r="CG19" s="127"/>
      <c r="CH19" s="127"/>
      <c r="CI19" s="127"/>
      <c r="CJ19" s="127"/>
      <c r="CK19" s="127"/>
      <c r="CL19" s="127"/>
      <c r="CM19" s="127"/>
      <c r="CN19" s="127"/>
      <c r="CO19" s="127"/>
      <c r="CP19" s="127"/>
      <c r="CQ19" s="127"/>
      <c r="CR19" s="127"/>
      <c r="CS19" s="127"/>
      <c r="CT19" s="127"/>
      <c r="CU19" s="127"/>
      <c r="CV19" s="127"/>
      <c r="CW19" s="142"/>
      <c r="CX19" s="142"/>
      <c r="CY19" s="142"/>
      <c r="CZ19" s="142"/>
      <c r="DA19" s="142"/>
      <c r="DB19" s="142"/>
      <c r="DC19" s="142"/>
      <c r="DD19" s="142"/>
      <c r="DE19" s="137"/>
      <c r="DF19" s="137"/>
      <c r="DG19" s="137"/>
      <c r="DH19" s="137"/>
      <c r="DI19" s="137"/>
      <c r="DJ19" s="137"/>
      <c r="DK19" s="137"/>
      <c r="DL19" s="137"/>
      <c r="DM19" s="137"/>
      <c r="DN19" s="137"/>
      <c r="DO19" s="137"/>
      <c r="DP19" s="137"/>
      <c r="DQ19" s="137"/>
      <c r="DR19" s="137"/>
    </row>
    <row r="20" spans="1:122" ht="21" customHeight="1">
      <c r="A20" s="872" t="s">
        <v>221</v>
      </c>
      <c r="B20" s="873"/>
      <c r="C20" s="873"/>
      <c r="D20" s="873"/>
      <c r="E20" s="873"/>
      <c r="F20" s="873"/>
      <c r="G20" s="873"/>
      <c r="H20" s="873"/>
      <c r="I20" s="873"/>
      <c r="J20" s="873"/>
      <c r="K20" s="873"/>
      <c r="L20" s="873"/>
      <c r="M20" s="873"/>
      <c r="N20" s="873"/>
      <c r="O20" s="873"/>
      <c r="P20" s="873"/>
      <c r="Q20" s="873"/>
      <c r="R20" s="873"/>
      <c r="S20" s="873"/>
      <c r="T20" s="873"/>
      <c r="U20" s="873"/>
      <c r="V20" s="873"/>
      <c r="W20" s="873"/>
      <c r="X20" s="873"/>
      <c r="Y20" s="873"/>
      <c r="Z20" s="873"/>
      <c r="AA20" s="873"/>
      <c r="AB20" s="873"/>
      <c r="AC20" s="873"/>
      <c r="AD20" s="873"/>
      <c r="AE20" s="874"/>
      <c r="AF20" s="909"/>
      <c r="AG20" s="910"/>
      <c r="AH20" s="910"/>
      <c r="AI20" s="910"/>
      <c r="AJ20" s="910"/>
      <c r="AK20" s="910"/>
      <c r="AL20" s="910"/>
      <c r="AM20" s="910"/>
      <c r="AN20" s="910"/>
      <c r="AO20" s="911"/>
      <c r="AP20" s="143"/>
      <c r="AQ20" s="143"/>
      <c r="AR20" s="143"/>
      <c r="AS20" s="143"/>
      <c r="AT20" s="143"/>
      <c r="AU20" s="143"/>
      <c r="AV20" s="143"/>
      <c r="AW20" s="143"/>
      <c r="AX20" s="143"/>
      <c r="AY20" s="143"/>
      <c r="AZ20" s="143"/>
      <c r="BA20" s="143"/>
      <c r="BB20" s="143"/>
      <c r="BC20" s="143"/>
      <c r="BD20" s="143"/>
      <c r="BE20" s="143"/>
      <c r="BF20" s="143"/>
      <c r="BG20" s="143"/>
      <c r="BH20" s="143"/>
      <c r="BI20" s="143"/>
      <c r="BJ20" s="143"/>
      <c r="BK20" s="143"/>
      <c r="BL20" s="143"/>
      <c r="BM20" s="143"/>
      <c r="BN20" s="143"/>
      <c r="BO20" s="143"/>
      <c r="BP20" s="143"/>
      <c r="BQ20" s="143"/>
      <c r="BR20" s="143"/>
      <c r="BS20" s="143"/>
      <c r="BT20" s="143"/>
      <c r="BU20" s="143"/>
      <c r="BV20" s="143"/>
      <c r="BW20" s="143"/>
      <c r="BX20" s="143"/>
      <c r="BY20" s="143"/>
      <c r="BZ20" s="143"/>
      <c r="CA20" s="143"/>
      <c r="CB20" s="143"/>
      <c r="CC20" s="137"/>
      <c r="CW20" s="81"/>
      <c r="CX20" s="81"/>
      <c r="CY20" s="81"/>
      <c r="CZ20" s="81"/>
      <c r="DA20" s="81"/>
      <c r="DB20" s="81"/>
      <c r="DC20" s="81"/>
      <c r="DD20" s="81"/>
      <c r="DE20" s="81"/>
      <c r="DF20" s="81"/>
      <c r="DG20" s="81"/>
      <c r="DH20" s="81"/>
      <c r="DI20" s="81"/>
      <c r="DJ20" s="81"/>
      <c r="DK20" s="81"/>
      <c r="DL20" s="81"/>
      <c r="DM20" s="81"/>
      <c r="DN20" s="81"/>
      <c r="DO20" s="81"/>
      <c r="DP20" s="81"/>
      <c r="DQ20" s="81"/>
      <c r="DR20" s="81"/>
    </row>
    <row r="21" spans="1:122" ht="21" customHeight="1">
      <c r="A21" s="872" t="s">
        <v>178</v>
      </c>
      <c r="B21" s="873"/>
      <c r="C21" s="873"/>
      <c r="D21" s="873"/>
      <c r="E21" s="873"/>
      <c r="F21" s="873"/>
      <c r="G21" s="873"/>
      <c r="H21" s="873"/>
      <c r="I21" s="873"/>
      <c r="J21" s="873"/>
      <c r="K21" s="873"/>
      <c r="L21" s="873"/>
      <c r="M21" s="873"/>
      <c r="N21" s="873"/>
      <c r="O21" s="873"/>
      <c r="P21" s="873"/>
      <c r="Q21" s="873"/>
      <c r="R21" s="873"/>
      <c r="S21" s="873"/>
      <c r="T21" s="873"/>
      <c r="U21" s="873"/>
      <c r="V21" s="873"/>
      <c r="W21" s="873"/>
      <c r="X21" s="873"/>
      <c r="Y21" s="873"/>
      <c r="Z21" s="873"/>
      <c r="AA21" s="873"/>
      <c r="AB21" s="873"/>
      <c r="AC21" s="873"/>
      <c r="AD21" s="873"/>
      <c r="AE21" s="874"/>
      <c r="AF21" s="909"/>
      <c r="AG21" s="910"/>
      <c r="AH21" s="910"/>
      <c r="AI21" s="910"/>
      <c r="AJ21" s="910"/>
      <c r="AK21" s="910"/>
      <c r="AL21" s="910"/>
      <c r="AM21" s="910"/>
      <c r="AN21" s="910"/>
      <c r="AO21" s="911"/>
      <c r="AP21" s="143"/>
      <c r="AQ21" s="915" t="s">
        <v>346</v>
      </c>
      <c r="AR21" s="916"/>
      <c r="AS21" s="916"/>
      <c r="AT21" s="916"/>
      <c r="AU21" s="916"/>
      <c r="AV21" s="916"/>
      <c r="AW21" s="916"/>
      <c r="AX21" s="916"/>
      <c r="AY21" s="916"/>
      <c r="AZ21" s="916"/>
      <c r="BA21" s="916"/>
      <c r="BB21" s="916"/>
      <c r="BC21" s="916"/>
      <c r="BD21" s="916"/>
      <c r="BE21" s="916"/>
      <c r="BF21" s="916"/>
      <c r="BG21" s="916"/>
      <c r="BH21" s="916"/>
      <c r="BI21" s="916"/>
      <c r="BJ21" s="916"/>
      <c r="BK21" s="916"/>
      <c r="BL21" s="916"/>
      <c r="BM21" s="916"/>
      <c r="BN21" s="916"/>
      <c r="BO21" s="916"/>
      <c r="BP21" s="916"/>
      <c r="BQ21" s="916"/>
      <c r="BR21" s="916"/>
      <c r="BS21" s="916"/>
      <c r="BT21" s="916"/>
      <c r="BU21" s="916"/>
      <c r="BV21" s="916"/>
      <c r="BW21" s="916"/>
      <c r="BX21" s="916"/>
      <c r="BY21" s="916"/>
      <c r="BZ21" s="916"/>
      <c r="CA21" s="916"/>
      <c r="CB21" s="916"/>
      <c r="CC21" s="137"/>
      <c r="CD21" s="137"/>
    </row>
    <row r="22" spans="1:122" ht="21" customHeight="1">
      <c r="A22" s="872" t="s">
        <v>222</v>
      </c>
      <c r="B22" s="873"/>
      <c r="C22" s="873"/>
      <c r="D22" s="873"/>
      <c r="E22" s="873"/>
      <c r="F22" s="873"/>
      <c r="G22" s="873"/>
      <c r="H22" s="873"/>
      <c r="I22" s="873"/>
      <c r="J22" s="873"/>
      <c r="K22" s="873"/>
      <c r="L22" s="873"/>
      <c r="M22" s="873"/>
      <c r="N22" s="873"/>
      <c r="O22" s="873"/>
      <c r="P22" s="873"/>
      <c r="Q22" s="873"/>
      <c r="R22" s="873"/>
      <c r="S22" s="873"/>
      <c r="T22" s="873"/>
      <c r="U22" s="873"/>
      <c r="V22" s="873"/>
      <c r="W22" s="873"/>
      <c r="X22" s="873"/>
      <c r="Y22" s="873"/>
      <c r="Z22" s="873"/>
      <c r="AA22" s="873"/>
      <c r="AB22" s="873"/>
      <c r="AC22" s="873"/>
      <c r="AD22" s="873"/>
      <c r="AE22" s="874"/>
      <c r="AF22" s="909"/>
      <c r="AG22" s="910"/>
      <c r="AH22" s="910"/>
      <c r="AI22" s="910"/>
      <c r="AJ22" s="910"/>
      <c r="AK22" s="910"/>
      <c r="AL22" s="910"/>
      <c r="AM22" s="910"/>
      <c r="AN22" s="910"/>
      <c r="AO22" s="911"/>
      <c r="AP22" s="143"/>
      <c r="AQ22" s="916"/>
      <c r="AR22" s="916"/>
      <c r="AS22" s="916"/>
      <c r="AT22" s="916"/>
      <c r="AU22" s="916"/>
      <c r="AV22" s="916"/>
      <c r="AW22" s="916"/>
      <c r="AX22" s="916"/>
      <c r="AY22" s="916"/>
      <c r="AZ22" s="916"/>
      <c r="BA22" s="916"/>
      <c r="BB22" s="916"/>
      <c r="BC22" s="916"/>
      <c r="BD22" s="916"/>
      <c r="BE22" s="916"/>
      <c r="BF22" s="916"/>
      <c r="BG22" s="916"/>
      <c r="BH22" s="916"/>
      <c r="BI22" s="916"/>
      <c r="BJ22" s="916"/>
      <c r="BK22" s="916"/>
      <c r="BL22" s="916"/>
      <c r="BM22" s="916"/>
      <c r="BN22" s="916"/>
      <c r="BO22" s="916"/>
      <c r="BP22" s="916"/>
      <c r="BQ22" s="916"/>
      <c r="BR22" s="916"/>
      <c r="BS22" s="916"/>
      <c r="BT22" s="916"/>
      <c r="BU22" s="916"/>
      <c r="BV22" s="916"/>
      <c r="BW22" s="916"/>
      <c r="BX22" s="916"/>
      <c r="BY22" s="916"/>
      <c r="BZ22" s="916"/>
      <c r="CA22" s="916"/>
      <c r="CB22" s="916"/>
      <c r="CC22" s="137"/>
      <c r="CD22" s="137"/>
    </row>
    <row r="23" spans="1:122" ht="21" customHeight="1">
      <c r="A23" s="872" t="s">
        <v>223</v>
      </c>
      <c r="B23" s="873"/>
      <c r="C23" s="873"/>
      <c r="D23" s="873"/>
      <c r="E23" s="873"/>
      <c r="F23" s="873"/>
      <c r="G23" s="873"/>
      <c r="H23" s="873"/>
      <c r="I23" s="873"/>
      <c r="J23" s="873"/>
      <c r="K23" s="873"/>
      <c r="L23" s="873"/>
      <c r="M23" s="873"/>
      <c r="N23" s="873"/>
      <c r="O23" s="873"/>
      <c r="P23" s="873"/>
      <c r="Q23" s="873"/>
      <c r="R23" s="873"/>
      <c r="S23" s="873"/>
      <c r="T23" s="873"/>
      <c r="U23" s="873"/>
      <c r="V23" s="873"/>
      <c r="W23" s="873"/>
      <c r="X23" s="873"/>
      <c r="Y23" s="873"/>
      <c r="Z23" s="873"/>
      <c r="AA23" s="873"/>
      <c r="AB23" s="873"/>
      <c r="AC23" s="873"/>
      <c r="AD23" s="873"/>
      <c r="AE23" s="874"/>
      <c r="AF23" s="912"/>
      <c r="AG23" s="913"/>
      <c r="AH23" s="913"/>
      <c r="AI23" s="913"/>
      <c r="AJ23" s="913"/>
      <c r="AK23" s="913"/>
      <c r="AL23" s="913"/>
      <c r="AM23" s="913"/>
      <c r="AN23" s="913"/>
      <c r="AO23" s="914"/>
      <c r="AP23" s="142"/>
      <c r="AQ23" s="916"/>
      <c r="AR23" s="916"/>
      <c r="AS23" s="916"/>
      <c r="AT23" s="916"/>
      <c r="AU23" s="916"/>
      <c r="AV23" s="916"/>
      <c r="AW23" s="916"/>
      <c r="AX23" s="916"/>
      <c r="AY23" s="916"/>
      <c r="AZ23" s="916"/>
      <c r="BA23" s="916"/>
      <c r="BB23" s="916"/>
      <c r="BC23" s="916"/>
      <c r="BD23" s="916"/>
      <c r="BE23" s="916"/>
      <c r="BF23" s="916"/>
      <c r="BG23" s="916"/>
      <c r="BH23" s="916"/>
      <c r="BI23" s="916"/>
      <c r="BJ23" s="916"/>
      <c r="BK23" s="916"/>
      <c r="BL23" s="916"/>
      <c r="BM23" s="916"/>
      <c r="BN23" s="916"/>
      <c r="BO23" s="916"/>
      <c r="BP23" s="916"/>
      <c r="BQ23" s="916"/>
      <c r="BR23" s="916"/>
      <c r="BS23" s="916"/>
      <c r="BT23" s="916"/>
      <c r="BU23" s="916"/>
      <c r="BV23" s="916"/>
      <c r="BW23" s="916"/>
      <c r="BX23" s="916"/>
      <c r="BY23" s="916"/>
      <c r="BZ23" s="916"/>
      <c r="CA23" s="916"/>
      <c r="CB23" s="916"/>
      <c r="CC23" s="137"/>
      <c r="CD23" s="137"/>
    </row>
    <row r="24" spans="1:122" ht="13.5" customHeight="1">
      <c r="A24" s="135"/>
      <c r="B24" s="135"/>
      <c r="C24" s="135"/>
      <c r="D24" s="135"/>
      <c r="E24" s="135"/>
      <c r="F24" s="135"/>
      <c r="G24" s="135"/>
      <c r="H24" s="135"/>
      <c r="I24" s="135"/>
      <c r="J24" s="135"/>
      <c r="K24" s="135"/>
      <c r="L24" s="135"/>
      <c r="M24" s="135"/>
      <c r="N24" s="135"/>
      <c r="O24" s="135"/>
      <c r="P24" s="135"/>
      <c r="Q24" s="135"/>
      <c r="R24" s="135"/>
      <c r="S24" s="136"/>
      <c r="T24" s="136"/>
      <c r="U24" s="136"/>
      <c r="V24" s="136"/>
      <c r="W24" s="136"/>
      <c r="X24" s="136"/>
      <c r="Y24" s="136"/>
      <c r="Z24" s="136"/>
      <c r="AA24" s="137"/>
      <c r="AB24" s="137"/>
      <c r="AC24" s="137"/>
      <c r="AD24" s="137"/>
      <c r="AE24" s="137"/>
      <c r="AF24" s="137"/>
      <c r="AG24" s="137"/>
      <c r="AH24" s="137"/>
      <c r="AI24" s="137"/>
      <c r="AJ24" s="137"/>
      <c r="AK24" s="137"/>
      <c r="AL24" s="137"/>
      <c r="AM24" s="137"/>
      <c r="AN24" s="137"/>
      <c r="AO24" s="138"/>
      <c r="AP24" s="81"/>
      <c r="AQ24" s="135"/>
      <c r="AR24" s="135"/>
      <c r="AS24" s="135"/>
      <c r="AT24" s="135"/>
      <c r="AU24" s="135"/>
      <c r="AV24" s="135"/>
      <c r="AW24" s="135"/>
      <c r="AX24" s="135"/>
      <c r="AY24" s="135"/>
      <c r="AZ24" s="135"/>
      <c r="BA24" s="135"/>
      <c r="BB24" s="135"/>
      <c r="BC24" s="135"/>
      <c r="BD24" s="135"/>
      <c r="BE24" s="135"/>
      <c r="BF24" s="135"/>
      <c r="BG24" s="135"/>
      <c r="BH24" s="135"/>
      <c r="BI24" s="136"/>
      <c r="BJ24" s="136"/>
      <c r="BK24" s="136"/>
      <c r="BL24" s="136"/>
      <c r="BM24" s="136"/>
      <c r="BN24" s="136"/>
      <c r="BO24" s="136"/>
      <c r="BP24" s="136"/>
      <c r="BQ24" s="360"/>
      <c r="BR24" s="360"/>
      <c r="BS24" s="360"/>
      <c r="BT24" s="360"/>
      <c r="BU24" s="139"/>
      <c r="BV24" s="139"/>
      <c r="BW24" s="139"/>
      <c r="BX24" s="139"/>
      <c r="BY24" s="139"/>
      <c r="BZ24" s="139"/>
      <c r="CA24" s="139"/>
      <c r="CB24" s="139"/>
      <c r="CD24" s="81"/>
    </row>
    <row r="25" spans="1:122" ht="19.5" customHeight="1">
      <c r="A25" s="878" t="s">
        <v>224</v>
      </c>
      <c r="B25" s="879"/>
      <c r="C25" s="879"/>
      <c r="D25" s="879"/>
      <c r="E25" s="879"/>
      <c r="F25" s="879"/>
      <c r="G25" s="879"/>
      <c r="H25" s="879"/>
      <c r="I25" s="879"/>
      <c r="J25" s="879"/>
      <c r="K25" s="879"/>
      <c r="L25" s="879"/>
      <c r="M25" s="879"/>
      <c r="N25" s="879"/>
      <c r="O25" s="879"/>
      <c r="P25" s="881" t="s">
        <v>219</v>
      </c>
      <c r="Q25" s="881"/>
      <c r="R25" s="881"/>
      <c r="S25" s="881"/>
      <c r="T25" s="881"/>
      <c r="U25" s="881"/>
      <c r="V25" s="881"/>
      <c r="W25" s="881"/>
      <c r="X25" s="881"/>
      <c r="Y25" s="881"/>
      <c r="Z25" s="881"/>
      <c r="AA25" s="881"/>
      <c r="AB25" s="881"/>
      <c r="AC25" s="881"/>
      <c r="AD25" s="881"/>
      <c r="AE25" s="881"/>
      <c r="AF25" s="881"/>
      <c r="AG25" s="881"/>
      <c r="AH25" s="881"/>
      <c r="AI25" s="896" t="s">
        <v>225</v>
      </c>
      <c r="AJ25" s="897"/>
      <c r="AK25" s="897"/>
      <c r="AL25" s="897"/>
      <c r="AM25" s="897"/>
      <c r="AN25" s="897"/>
      <c r="AO25" s="898"/>
      <c r="AP25" s="878" t="s">
        <v>226</v>
      </c>
      <c r="AQ25" s="879"/>
      <c r="AR25" s="879"/>
      <c r="AS25" s="879"/>
      <c r="AT25" s="879"/>
      <c r="AU25" s="879"/>
      <c r="AV25" s="879"/>
      <c r="AW25" s="879"/>
      <c r="AX25" s="879"/>
      <c r="AY25" s="879"/>
      <c r="AZ25" s="879"/>
      <c r="BA25" s="879"/>
      <c r="BB25" s="879"/>
      <c r="BC25" s="879"/>
      <c r="BD25" s="879"/>
      <c r="BE25" s="879"/>
      <c r="BF25" s="879"/>
      <c r="BG25" s="879"/>
      <c r="BH25" s="879"/>
      <c r="BI25" s="879"/>
      <c r="BJ25" s="879"/>
      <c r="BK25" s="880"/>
      <c r="BL25" s="866" t="s">
        <v>227</v>
      </c>
      <c r="BM25" s="867"/>
      <c r="BN25" s="867"/>
      <c r="BO25" s="867"/>
      <c r="BP25" s="867"/>
      <c r="BQ25" s="867"/>
      <c r="BR25" s="867"/>
      <c r="BS25" s="869" t="s">
        <v>228</v>
      </c>
      <c r="BT25" s="870"/>
      <c r="BU25" s="870"/>
      <c r="BV25" s="870"/>
      <c r="BW25" s="870"/>
      <c r="BX25" s="870"/>
      <c r="BY25" s="870"/>
      <c r="BZ25" s="870"/>
      <c r="CA25" s="870"/>
      <c r="CB25" s="871"/>
      <c r="CC25" s="81"/>
    </row>
    <row r="26" spans="1:122" ht="22.5" customHeight="1">
      <c r="A26" s="858"/>
      <c r="B26" s="859"/>
      <c r="C26" s="859"/>
      <c r="D26" s="849" t="s">
        <v>40</v>
      </c>
      <c r="E26" s="849"/>
      <c r="F26" s="859"/>
      <c r="G26" s="859"/>
      <c r="H26" s="859"/>
      <c r="I26" s="849" t="s">
        <v>17</v>
      </c>
      <c r="J26" s="849"/>
      <c r="K26" s="144" t="s">
        <v>9</v>
      </c>
      <c r="L26" s="694" t="str">
        <f>IF(CF28=0,"",CF29)</f>
        <v/>
      </c>
      <c r="M26" s="694"/>
      <c r="N26" s="694"/>
      <c r="O26" s="145" t="s">
        <v>36</v>
      </c>
      <c r="P26" s="895"/>
      <c r="Q26" s="895"/>
      <c r="R26" s="895"/>
      <c r="S26" s="895"/>
      <c r="T26" s="895"/>
      <c r="U26" s="895"/>
      <c r="V26" s="895"/>
      <c r="W26" s="895"/>
      <c r="X26" s="895"/>
      <c r="Y26" s="895"/>
      <c r="Z26" s="895"/>
      <c r="AA26" s="895"/>
      <c r="AB26" s="895"/>
      <c r="AC26" s="895"/>
      <c r="AD26" s="895"/>
      <c r="AE26" s="895"/>
      <c r="AF26" s="895"/>
      <c r="AG26" s="895"/>
      <c r="AH26" s="895"/>
      <c r="AI26" s="851"/>
      <c r="AJ26" s="852"/>
      <c r="AK26" s="852"/>
      <c r="AL26" s="852"/>
      <c r="AM26" s="852"/>
      <c r="AN26" s="853" t="s">
        <v>34</v>
      </c>
      <c r="AO26" s="854"/>
      <c r="AP26" s="693"/>
      <c r="AQ26" s="694"/>
      <c r="AR26" s="694"/>
      <c r="AS26" s="849" t="s">
        <v>229</v>
      </c>
      <c r="AT26" s="849"/>
      <c r="AU26" s="850"/>
      <c r="AV26" s="850"/>
      <c r="AW26" s="850"/>
      <c r="AX26" s="696" t="s">
        <v>230</v>
      </c>
      <c r="AY26" s="696"/>
      <c r="AZ26" s="849" t="s">
        <v>231</v>
      </c>
      <c r="BA26" s="849"/>
      <c r="BB26" s="694"/>
      <c r="BC26" s="694"/>
      <c r="BD26" s="694"/>
      <c r="BE26" s="849" t="s">
        <v>229</v>
      </c>
      <c r="BF26" s="849"/>
      <c r="BG26" s="850"/>
      <c r="BH26" s="850"/>
      <c r="BI26" s="850"/>
      <c r="BJ26" s="849" t="s">
        <v>230</v>
      </c>
      <c r="BK26" s="894"/>
      <c r="BL26" s="851"/>
      <c r="BM26" s="852"/>
      <c r="BN26" s="852"/>
      <c r="BO26" s="852"/>
      <c r="BP26" s="852"/>
      <c r="BQ26" s="853" t="s">
        <v>34</v>
      </c>
      <c r="BR26" s="854"/>
      <c r="BS26" s="855"/>
      <c r="BT26" s="856"/>
      <c r="BU26" s="856"/>
      <c r="BV26" s="856"/>
      <c r="BW26" s="856"/>
      <c r="BX26" s="856"/>
      <c r="BY26" s="856"/>
      <c r="BZ26" s="856"/>
      <c r="CA26" s="856"/>
      <c r="CB26" s="857"/>
      <c r="CE26" s="74" t="s">
        <v>347</v>
      </c>
    </row>
    <row r="27" spans="1:122" ht="22.5" customHeight="1">
      <c r="A27" s="858"/>
      <c r="B27" s="859"/>
      <c r="C27" s="859"/>
      <c r="D27" s="849" t="s">
        <v>40</v>
      </c>
      <c r="E27" s="849"/>
      <c r="F27" s="859"/>
      <c r="G27" s="859"/>
      <c r="H27" s="859"/>
      <c r="I27" s="849" t="s">
        <v>17</v>
      </c>
      <c r="J27" s="849"/>
      <c r="K27" s="144" t="s">
        <v>9</v>
      </c>
      <c r="L27" s="694" t="str">
        <f>IF(CH28=0,"",CH29)</f>
        <v/>
      </c>
      <c r="M27" s="694"/>
      <c r="N27" s="694"/>
      <c r="O27" s="145" t="s">
        <v>36</v>
      </c>
      <c r="P27" s="895"/>
      <c r="Q27" s="895"/>
      <c r="R27" s="895"/>
      <c r="S27" s="895"/>
      <c r="T27" s="895"/>
      <c r="U27" s="895"/>
      <c r="V27" s="895"/>
      <c r="W27" s="895"/>
      <c r="X27" s="895"/>
      <c r="Y27" s="895"/>
      <c r="Z27" s="895"/>
      <c r="AA27" s="895"/>
      <c r="AB27" s="895"/>
      <c r="AC27" s="895"/>
      <c r="AD27" s="895"/>
      <c r="AE27" s="895"/>
      <c r="AF27" s="895"/>
      <c r="AG27" s="895"/>
      <c r="AH27" s="895"/>
      <c r="AI27" s="851"/>
      <c r="AJ27" s="852"/>
      <c r="AK27" s="852"/>
      <c r="AL27" s="852"/>
      <c r="AM27" s="852"/>
      <c r="AN27" s="853" t="s">
        <v>34</v>
      </c>
      <c r="AO27" s="854"/>
      <c r="AP27" s="693"/>
      <c r="AQ27" s="694"/>
      <c r="AR27" s="694"/>
      <c r="AS27" s="849" t="s">
        <v>229</v>
      </c>
      <c r="AT27" s="849"/>
      <c r="AU27" s="850"/>
      <c r="AV27" s="850"/>
      <c r="AW27" s="850"/>
      <c r="AX27" s="696" t="s">
        <v>230</v>
      </c>
      <c r="AY27" s="696"/>
      <c r="AZ27" s="849" t="s">
        <v>231</v>
      </c>
      <c r="BA27" s="849"/>
      <c r="BB27" s="694"/>
      <c r="BC27" s="694"/>
      <c r="BD27" s="694"/>
      <c r="BE27" s="849" t="s">
        <v>229</v>
      </c>
      <c r="BF27" s="849"/>
      <c r="BG27" s="850"/>
      <c r="BH27" s="850"/>
      <c r="BI27" s="850"/>
      <c r="BJ27" s="849" t="s">
        <v>230</v>
      </c>
      <c r="BK27" s="894"/>
      <c r="BL27" s="851"/>
      <c r="BM27" s="852"/>
      <c r="BN27" s="852"/>
      <c r="BO27" s="852"/>
      <c r="BP27" s="852"/>
      <c r="BQ27" s="853" t="s">
        <v>34</v>
      </c>
      <c r="BR27" s="854"/>
      <c r="BS27" s="855"/>
      <c r="BT27" s="856"/>
      <c r="BU27" s="856"/>
      <c r="BV27" s="856"/>
      <c r="BW27" s="856"/>
      <c r="BX27" s="856"/>
      <c r="BY27" s="856"/>
      <c r="BZ27" s="856"/>
      <c r="CA27" s="856"/>
      <c r="CB27" s="857"/>
      <c r="CE27" s="74">
        <f>日帰り利用申込書!K10</f>
        <v>0</v>
      </c>
    </row>
    <row r="28" spans="1:122" ht="22.5" customHeight="1">
      <c r="A28" s="858"/>
      <c r="B28" s="859"/>
      <c r="C28" s="859"/>
      <c r="D28" s="849" t="s">
        <v>40</v>
      </c>
      <c r="E28" s="849"/>
      <c r="F28" s="859"/>
      <c r="G28" s="859"/>
      <c r="H28" s="859"/>
      <c r="I28" s="849" t="s">
        <v>17</v>
      </c>
      <c r="J28" s="849"/>
      <c r="K28" s="144" t="s">
        <v>9</v>
      </c>
      <c r="L28" s="694" t="str">
        <f>IF(CJ28=0,"",CJ29)</f>
        <v/>
      </c>
      <c r="M28" s="694"/>
      <c r="N28" s="694"/>
      <c r="O28" s="145" t="s">
        <v>36</v>
      </c>
      <c r="P28" s="895"/>
      <c r="Q28" s="895"/>
      <c r="R28" s="895"/>
      <c r="S28" s="895"/>
      <c r="T28" s="895"/>
      <c r="U28" s="895"/>
      <c r="V28" s="895"/>
      <c r="W28" s="895"/>
      <c r="X28" s="895"/>
      <c r="Y28" s="895"/>
      <c r="Z28" s="895"/>
      <c r="AA28" s="895"/>
      <c r="AB28" s="895"/>
      <c r="AC28" s="895"/>
      <c r="AD28" s="895"/>
      <c r="AE28" s="895"/>
      <c r="AF28" s="895"/>
      <c r="AG28" s="895"/>
      <c r="AH28" s="895"/>
      <c r="AI28" s="851"/>
      <c r="AJ28" s="852"/>
      <c r="AK28" s="852"/>
      <c r="AL28" s="852"/>
      <c r="AM28" s="852"/>
      <c r="AN28" s="853" t="s">
        <v>34</v>
      </c>
      <c r="AO28" s="854"/>
      <c r="AP28" s="693"/>
      <c r="AQ28" s="694"/>
      <c r="AR28" s="694"/>
      <c r="AS28" s="849" t="s">
        <v>229</v>
      </c>
      <c r="AT28" s="849"/>
      <c r="AU28" s="850"/>
      <c r="AV28" s="850"/>
      <c r="AW28" s="850"/>
      <c r="AX28" s="696" t="s">
        <v>230</v>
      </c>
      <c r="AY28" s="696"/>
      <c r="AZ28" s="849" t="s">
        <v>231</v>
      </c>
      <c r="BA28" s="849"/>
      <c r="BB28" s="694"/>
      <c r="BC28" s="694"/>
      <c r="BD28" s="694"/>
      <c r="BE28" s="849" t="s">
        <v>229</v>
      </c>
      <c r="BF28" s="849"/>
      <c r="BG28" s="850"/>
      <c r="BH28" s="850"/>
      <c r="BI28" s="850"/>
      <c r="BJ28" s="849" t="s">
        <v>230</v>
      </c>
      <c r="BK28" s="894"/>
      <c r="BL28" s="851"/>
      <c r="BM28" s="852"/>
      <c r="BN28" s="852"/>
      <c r="BO28" s="852"/>
      <c r="BP28" s="852"/>
      <c r="BQ28" s="853" t="s">
        <v>34</v>
      </c>
      <c r="BR28" s="854"/>
      <c r="BS28" s="855"/>
      <c r="BT28" s="856"/>
      <c r="BU28" s="856"/>
      <c r="BV28" s="856"/>
      <c r="BW28" s="856"/>
      <c r="BX28" s="856"/>
      <c r="BY28" s="856"/>
      <c r="BZ28" s="856"/>
      <c r="CA28" s="856"/>
      <c r="CB28" s="857"/>
      <c r="CE28" s="74">
        <f>A26</f>
        <v>0</v>
      </c>
      <c r="CF28" s="74">
        <f>F26</f>
        <v>0</v>
      </c>
      <c r="CG28" s="74">
        <f>A27</f>
        <v>0</v>
      </c>
      <c r="CH28" s="74">
        <f>F27</f>
        <v>0</v>
      </c>
      <c r="CI28" s="74">
        <f>A28</f>
        <v>0</v>
      </c>
      <c r="CJ28" s="74">
        <f>F28</f>
        <v>0</v>
      </c>
      <c r="CK28" s="74">
        <f>A29</f>
        <v>0</v>
      </c>
      <c r="CL28" s="74">
        <f>F29</f>
        <v>0</v>
      </c>
    </row>
    <row r="29" spans="1:122" ht="22.5" customHeight="1">
      <c r="A29" s="858"/>
      <c r="B29" s="859"/>
      <c r="C29" s="859"/>
      <c r="D29" s="849" t="s">
        <v>40</v>
      </c>
      <c r="E29" s="849"/>
      <c r="F29" s="859"/>
      <c r="G29" s="859"/>
      <c r="H29" s="859"/>
      <c r="I29" s="849" t="s">
        <v>17</v>
      </c>
      <c r="J29" s="849"/>
      <c r="K29" s="144" t="s">
        <v>9</v>
      </c>
      <c r="L29" s="694" t="str">
        <f>IF(CL28=0,"",CL29)</f>
        <v/>
      </c>
      <c r="M29" s="694"/>
      <c r="N29" s="694"/>
      <c r="O29" s="145" t="s">
        <v>36</v>
      </c>
      <c r="P29" s="895"/>
      <c r="Q29" s="895"/>
      <c r="R29" s="895"/>
      <c r="S29" s="895"/>
      <c r="T29" s="895"/>
      <c r="U29" s="895"/>
      <c r="V29" s="895"/>
      <c r="W29" s="895"/>
      <c r="X29" s="895"/>
      <c r="Y29" s="895"/>
      <c r="Z29" s="895"/>
      <c r="AA29" s="895"/>
      <c r="AB29" s="895"/>
      <c r="AC29" s="895"/>
      <c r="AD29" s="895"/>
      <c r="AE29" s="895"/>
      <c r="AF29" s="895"/>
      <c r="AG29" s="895"/>
      <c r="AH29" s="895"/>
      <c r="AI29" s="851"/>
      <c r="AJ29" s="852"/>
      <c r="AK29" s="852"/>
      <c r="AL29" s="852"/>
      <c r="AM29" s="852"/>
      <c r="AN29" s="853" t="s">
        <v>34</v>
      </c>
      <c r="AO29" s="854"/>
      <c r="AP29" s="693"/>
      <c r="AQ29" s="694"/>
      <c r="AR29" s="694"/>
      <c r="AS29" s="849" t="s">
        <v>229</v>
      </c>
      <c r="AT29" s="849"/>
      <c r="AU29" s="850"/>
      <c r="AV29" s="850"/>
      <c r="AW29" s="850"/>
      <c r="AX29" s="696" t="s">
        <v>230</v>
      </c>
      <c r="AY29" s="696"/>
      <c r="AZ29" s="849" t="s">
        <v>231</v>
      </c>
      <c r="BA29" s="849"/>
      <c r="BB29" s="694"/>
      <c r="BC29" s="694"/>
      <c r="BD29" s="694"/>
      <c r="BE29" s="849" t="s">
        <v>229</v>
      </c>
      <c r="BF29" s="849"/>
      <c r="BG29" s="850"/>
      <c r="BH29" s="850"/>
      <c r="BI29" s="850"/>
      <c r="BJ29" s="849" t="s">
        <v>230</v>
      </c>
      <c r="BK29" s="894"/>
      <c r="BL29" s="851"/>
      <c r="BM29" s="852"/>
      <c r="BN29" s="852"/>
      <c r="BO29" s="852"/>
      <c r="BP29" s="852"/>
      <c r="BQ29" s="853" t="s">
        <v>34</v>
      </c>
      <c r="BR29" s="854"/>
      <c r="BS29" s="855"/>
      <c r="BT29" s="856"/>
      <c r="BU29" s="856"/>
      <c r="BV29" s="856"/>
      <c r="BW29" s="856"/>
      <c r="BX29" s="856"/>
      <c r="BY29" s="856"/>
      <c r="BZ29" s="856"/>
      <c r="CA29" s="856"/>
      <c r="CB29" s="857"/>
      <c r="CE29" s="74" t="str">
        <f>CE27&amp;CE26&amp;CE28&amp;CE26&amp;CF28</f>
        <v>0/0/0</v>
      </c>
      <c r="CF29" s="74" t="str">
        <f>IF(CE29="0/0/0","",TEXT(CE29,"aaa"))</f>
        <v/>
      </c>
      <c r="CG29" s="74" t="str">
        <f>CE27&amp;CE26&amp;CG28&amp;CE26&amp;CH28</f>
        <v>0/0/0</v>
      </c>
      <c r="CH29" s="74" t="str">
        <f>IF(CG29="0/0/0","",TEXT(CG29,"aaa"))</f>
        <v/>
      </c>
      <c r="CI29" s="74" t="str">
        <f>CE27&amp;CE26&amp;CI28&amp;CE26&amp;CJ28</f>
        <v>0/0/0</v>
      </c>
      <c r="CJ29" s="74" t="str">
        <f>IF(CI29="0/0/0","",TEXT(CI29,"aaa"))</f>
        <v/>
      </c>
      <c r="CK29" s="74" t="str">
        <f>CE27&amp;CE26&amp;CK28&amp;CE26&amp;CL28</f>
        <v>0/0/0</v>
      </c>
      <c r="CL29" s="74" t="str">
        <f>IF(CK29="0/0/0","",TEXT(CK29,"aaa"))</f>
        <v/>
      </c>
    </row>
    <row r="30" spans="1:122" ht="22.5" customHeight="1">
      <c r="A30" s="146"/>
      <c r="B30" s="146"/>
      <c r="C30" s="146"/>
      <c r="D30" s="147"/>
      <c r="E30" s="147"/>
      <c r="F30" s="146"/>
      <c r="G30" s="146"/>
      <c r="H30" s="146"/>
      <c r="I30" s="147"/>
      <c r="J30" s="147"/>
      <c r="K30" s="137"/>
      <c r="L30" s="234"/>
      <c r="M30" s="234"/>
      <c r="N30" s="234"/>
      <c r="O30" s="137"/>
      <c r="P30" s="235"/>
      <c r="Q30" s="235"/>
      <c r="R30" s="235"/>
      <c r="S30" s="235"/>
      <c r="T30" s="235"/>
      <c r="U30" s="235"/>
      <c r="V30" s="235"/>
      <c r="W30" s="235"/>
      <c r="X30" s="235"/>
      <c r="Y30" s="235"/>
      <c r="Z30" s="235"/>
      <c r="AA30" s="235"/>
      <c r="AB30" s="235"/>
      <c r="AC30" s="235"/>
      <c r="AD30" s="235"/>
      <c r="AE30" s="235"/>
      <c r="AF30" s="235"/>
      <c r="AG30" s="235"/>
      <c r="AH30" s="235"/>
      <c r="AI30" s="148"/>
      <c r="AJ30" s="148"/>
      <c r="AK30" s="148"/>
      <c r="AL30" s="148"/>
      <c r="AM30" s="148"/>
      <c r="AN30" s="149"/>
      <c r="AO30" s="149"/>
      <c r="AP30" s="150"/>
      <c r="AQ30" s="150"/>
      <c r="AR30" s="150"/>
      <c r="AS30" s="147"/>
      <c r="AT30" s="147"/>
      <c r="AU30" s="151"/>
      <c r="AV30" s="151"/>
      <c r="AW30" s="151"/>
      <c r="AX30" s="139"/>
      <c r="AY30" s="139"/>
      <c r="AZ30" s="147"/>
      <c r="BA30" s="147"/>
      <c r="BB30" s="150"/>
      <c r="BC30" s="150"/>
      <c r="BD30" s="150"/>
      <c r="BE30" s="147"/>
      <c r="BF30" s="147"/>
      <c r="BG30" s="151"/>
      <c r="BH30" s="151"/>
      <c r="BI30" s="151"/>
      <c r="BJ30" s="147"/>
      <c r="BK30" s="147"/>
      <c r="BL30" s="148"/>
      <c r="BM30" s="148"/>
      <c r="BN30" s="148"/>
      <c r="BO30" s="148"/>
      <c r="BP30" s="148"/>
      <c r="BQ30" s="149"/>
      <c r="BR30" s="149"/>
      <c r="BS30" s="152"/>
      <c r="BT30" s="152"/>
      <c r="BU30" s="152"/>
      <c r="BV30" s="152"/>
      <c r="BW30" s="152"/>
      <c r="BX30" s="152"/>
      <c r="BY30" s="152"/>
      <c r="BZ30" s="152"/>
      <c r="CA30" s="152"/>
      <c r="CB30" s="152"/>
    </row>
    <row r="31" spans="1:122" ht="22.5" customHeight="1">
      <c r="A31" s="885" t="s">
        <v>283</v>
      </c>
      <c r="B31" s="885"/>
      <c r="C31" s="885"/>
      <c r="D31" s="885"/>
      <c r="E31" s="885"/>
      <c r="F31" s="885"/>
      <c r="G31" s="885"/>
      <c r="H31" s="885"/>
      <c r="I31" s="885"/>
      <c r="J31" s="885"/>
      <c r="K31" s="885"/>
      <c r="L31" s="885"/>
      <c r="M31" s="885"/>
      <c r="N31" s="885"/>
      <c r="O31" s="885"/>
      <c r="P31" s="885"/>
      <c r="Q31" s="885"/>
      <c r="R31" s="885"/>
      <c r="S31" s="885"/>
      <c r="T31" s="885"/>
      <c r="U31" s="885"/>
      <c r="V31" s="885"/>
      <c r="W31" s="885"/>
      <c r="X31" s="885"/>
      <c r="Y31" s="885"/>
      <c r="Z31" s="885"/>
      <c r="AA31" s="885"/>
      <c r="AB31" s="885"/>
      <c r="AC31" s="885"/>
      <c r="AD31" s="885"/>
      <c r="AE31" s="885"/>
      <c r="AF31" s="886" t="s">
        <v>284</v>
      </c>
      <c r="AG31" s="886"/>
      <c r="AH31" s="886"/>
      <c r="AI31" s="886"/>
      <c r="AJ31" s="886"/>
      <c r="AK31" s="886"/>
      <c r="AL31" s="886"/>
      <c r="AM31" s="886"/>
      <c r="AN31" s="886"/>
      <c r="AO31" s="886"/>
      <c r="AP31" s="886"/>
      <c r="AQ31" s="886"/>
      <c r="AR31" s="886"/>
      <c r="AS31" s="886"/>
      <c r="AT31" s="886"/>
      <c r="AU31" s="886"/>
      <c r="AV31" s="886"/>
      <c r="AW31" s="886"/>
      <c r="AX31" s="886"/>
      <c r="AY31" s="886"/>
      <c r="AZ31" s="886"/>
      <c r="BA31" s="886"/>
      <c r="BB31" s="886"/>
      <c r="BC31" s="886"/>
      <c r="BD31" s="886"/>
      <c r="BE31" s="886"/>
      <c r="BF31" s="886"/>
      <c r="BG31" s="886"/>
      <c r="BH31" s="886"/>
      <c r="BI31" s="886"/>
      <c r="BJ31" s="886"/>
      <c r="BK31" s="886"/>
      <c r="BL31" s="886"/>
      <c r="BM31" s="886"/>
      <c r="BN31" s="886"/>
      <c r="BO31" s="886"/>
      <c r="BP31" s="886"/>
      <c r="BQ31" s="887"/>
      <c r="BR31" s="886"/>
      <c r="BS31" s="886"/>
      <c r="BT31" s="886"/>
      <c r="BU31" s="886"/>
      <c r="BV31" s="886"/>
      <c r="BW31" s="886"/>
      <c r="BX31" s="886"/>
      <c r="BY31" s="886"/>
      <c r="BZ31" s="886"/>
      <c r="CA31" s="886"/>
      <c r="CB31" s="886"/>
    </row>
    <row r="32" spans="1:122" ht="21" customHeight="1">
      <c r="A32" s="888" t="s">
        <v>219</v>
      </c>
      <c r="B32" s="889"/>
      <c r="C32" s="889"/>
      <c r="D32" s="889"/>
      <c r="E32" s="889"/>
      <c r="F32" s="889"/>
      <c r="G32" s="889"/>
      <c r="H32" s="889"/>
      <c r="I32" s="889"/>
      <c r="J32" s="889"/>
      <c r="K32" s="889"/>
      <c r="L32" s="889"/>
      <c r="M32" s="889"/>
      <c r="N32" s="889"/>
      <c r="O32" s="889"/>
      <c r="P32" s="889"/>
      <c r="Q32" s="889"/>
      <c r="R32" s="889"/>
      <c r="S32" s="889"/>
      <c r="T32" s="889"/>
      <c r="U32" s="889"/>
      <c r="V32" s="889"/>
      <c r="W32" s="889"/>
      <c r="X32" s="889"/>
      <c r="Y32" s="889"/>
      <c r="Z32" s="889"/>
      <c r="AA32" s="889"/>
      <c r="AB32" s="889"/>
      <c r="AC32" s="889"/>
      <c r="AD32" s="889"/>
      <c r="AE32" s="890"/>
      <c r="AF32" s="891" t="s">
        <v>281</v>
      </c>
      <c r="AG32" s="892"/>
      <c r="AH32" s="892"/>
      <c r="AI32" s="892"/>
      <c r="AJ32" s="892"/>
      <c r="AK32" s="892"/>
      <c r="AL32" s="892"/>
      <c r="AM32" s="892"/>
      <c r="AN32" s="892"/>
      <c r="AO32" s="893"/>
      <c r="AP32" s="216"/>
      <c r="AQ32" s="216"/>
      <c r="AR32" s="216"/>
      <c r="AS32" s="216"/>
      <c r="AT32" s="216"/>
      <c r="AU32" s="216"/>
      <c r="AV32" s="216"/>
      <c r="AW32" s="216"/>
      <c r="AX32" s="216"/>
      <c r="AY32" s="216"/>
      <c r="AZ32" s="216"/>
      <c r="BA32" s="216"/>
      <c r="BB32" s="216"/>
      <c r="BC32" s="216"/>
      <c r="BD32" s="216"/>
      <c r="BE32" s="216"/>
      <c r="BF32" s="216"/>
      <c r="BG32" s="216"/>
      <c r="BH32" s="216"/>
      <c r="BI32" s="216"/>
      <c r="BJ32" s="216"/>
      <c r="BK32" s="216"/>
      <c r="BL32" s="216"/>
      <c r="BM32" s="216"/>
      <c r="BN32" s="216"/>
      <c r="BO32" s="216"/>
      <c r="BP32" s="216"/>
      <c r="BQ32" s="216"/>
      <c r="BR32" s="216"/>
      <c r="BS32" s="216"/>
      <c r="BT32" s="216"/>
      <c r="BU32" s="216"/>
      <c r="BV32" s="216"/>
      <c r="BW32" s="216"/>
      <c r="BX32" s="216"/>
      <c r="BY32" s="216"/>
      <c r="BZ32" s="216"/>
      <c r="CA32" s="216"/>
      <c r="CB32" s="216"/>
    </row>
    <row r="33" spans="1:90" ht="21" customHeight="1">
      <c r="A33" s="872" t="s">
        <v>285</v>
      </c>
      <c r="B33" s="873"/>
      <c r="C33" s="873"/>
      <c r="D33" s="873"/>
      <c r="E33" s="873"/>
      <c r="F33" s="873"/>
      <c r="G33" s="873"/>
      <c r="H33" s="873"/>
      <c r="I33" s="873"/>
      <c r="J33" s="873"/>
      <c r="K33" s="873"/>
      <c r="L33" s="873"/>
      <c r="M33" s="873"/>
      <c r="N33" s="873"/>
      <c r="O33" s="873"/>
      <c r="P33" s="873"/>
      <c r="Q33" s="873"/>
      <c r="R33" s="873"/>
      <c r="S33" s="873"/>
      <c r="T33" s="873"/>
      <c r="U33" s="873"/>
      <c r="V33" s="873"/>
      <c r="W33" s="873"/>
      <c r="X33" s="873"/>
      <c r="Y33" s="873"/>
      <c r="Z33" s="873"/>
      <c r="AA33" s="873"/>
      <c r="AB33" s="873"/>
      <c r="AC33" s="873"/>
      <c r="AD33" s="873"/>
      <c r="AE33" s="874"/>
      <c r="AF33" s="875">
        <v>770</v>
      </c>
      <c r="AG33" s="876"/>
      <c r="AH33" s="876"/>
      <c r="AI33" s="876"/>
      <c r="AJ33" s="876"/>
      <c r="AK33" s="876"/>
      <c r="AL33" s="876"/>
      <c r="AM33" s="876"/>
      <c r="AN33" s="876"/>
      <c r="AO33" s="877"/>
      <c r="AP33" s="155"/>
      <c r="AQ33" s="155"/>
      <c r="AR33" s="155"/>
      <c r="AS33" s="155"/>
      <c r="AT33" s="155"/>
      <c r="AU33" s="155"/>
      <c r="AV33" s="155"/>
      <c r="AW33" s="155"/>
      <c r="AX33" s="155"/>
      <c r="AY33" s="155"/>
      <c r="AZ33" s="155"/>
      <c r="BA33" s="155"/>
      <c r="BB33" s="155"/>
      <c r="BC33" s="155"/>
      <c r="BD33" s="155"/>
      <c r="BE33" s="155"/>
      <c r="BF33" s="155"/>
      <c r="BG33" s="155"/>
      <c r="BH33" s="155"/>
      <c r="BI33" s="155"/>
      <c r="BJ33" s="155"/>
      <c r="BK33" s="155"/>
      <c r="BL33" s="155"/>
      <c r="BM33" s="155"/>
      <c r="BN33" s="155"/>
      <c r="BO33" s="155"/>
      <c r="BP33" s="155"/>
      <c r="BQ33" s="155"/>
      <c r="BR33" s="155"/>
      <c r="BS33" s="155"/>
      <c r="BT33" s="155"/>
      <c r="BU33" s="155"/>
      <c r="BV33" s="155"/>
      <c r="BW33" s="155"/>
      <c r="BX33" s="155"/>
      <c r="BY33" s="155"/>
      <c r="BZ33" s="155"/>
      <c r="CA33" s="155"/>
      <c r="CB33" s="155"/>
    </row>
    <row r="34" spans="1:90" ht="21" customHeight="1">
      <c r="A34" s="872" t="s">
        <v>232</v>
      </c>
      <c r="B34" s="873"/>
      <c r="C34" s="873"/>
      <c r="D34" s="873"/>
      <c r="E34" s="873"/>
      <c r="F34" s="873"/>
      <c r="G34" s="873"/>
      <c r="H34" s="873"/>
      <c r="I34" s="873"/>
      <c r="J34" s="873"/>
      <c r="K34" s="873"/>
      <c r="L34" s="873"/>
      <c r="M34" s="873"/>
      <c r="N34" s="873"/>
      <c r="O34" s="873"/>
      <c r="P34" s="873"/>
      <c r="Q34" s="873"/>
      <c r="R34" s="873"/>
      <c r="S34" s="873"/>
      <c r="T34" s="873"/>
      <c r="U34" s="873"/>
      <c r="V34" s="873"/>
      <c r="W34" s="873"/>
      <c r="X34" s="873"/>
      <c r="Y34" s="873"/>
      <c r="Z34" s="873"/>
      <c r="AA34" s="873"/>
      <c r="AB34" s="873"/>
      <c r="AC34" s="873"/>
      <c r="AD34" s="873"/>
      <c r="AE34" s="874"/>
      <c r="AF34" s="875">
        <v>990</v>
      </c>
      <c r="AG34" s="876"/>
      <c r="AH34" s="876"/>
      <c r="AI34" s="876"/>
      <c r="AJ34" s="876"/>
      <c r="AK34" s="876"/>
      <c r="AL34" s="876"/>
      <c r="AM34" s="876"/>
      <c r="AN34" s="876"/>
      <c r="AO34" s="877"/>
      <c r="AP34" s="155"/>
      <c r="AQ34" s="155"/>
      <c r="AR34" s="155"/>
      <c r="AS34" s="155"/>
      <c r="AT34" s="155"/>
      <c r="AU34" s="155"/>
      <c r="AV34" s="155"/>
      <c r="AW34" s="155"/>
      <c r="AX34" s="155"/>
      <c r="AY34" s="155"/>
      <c r="AZ34" s="155"/>
      <c r="BA34" s="155"/>
      <c r="BB34" s="155"/>
      <c r="BC34" s="155"/>
      <c r="BD34" s="155"/>
      <c r="BE34" s="155"/>
      <c r="BF34" s="155"/>
      <c r="BG34" s="155"/>
      <c r="BH34" s="155"/>
      <c r="BI34" s="155"/>
      <c r="BJ34" s="155"/>
      <c r="BK34" s="155"/>
      <c r="BL34" s="155"/>
      <c r="BM34" s="155"/>
      <c r="BN34" s="155"/>
      <c r="BO34" s="155"/>
      <c r="BP34" s="155"/>
      <c r="BQ34" s="155"/>
      <c r="BR34" s="155"/>
      <c r="BS34" s="155"/>
      <c r="BT34" s="155"/>
      <c r="BU34" s="155"/>
      <c r="BV34" s="155"/>
      <c r="BW34" s="155"/>
      <c r="BX34" s="155"/>
      <c r="BY34" s="155"/>
      <c r="BZ34" s="155"/>
      <c r="CA34" s="155"/>
      <c r="CB34" s="155"/>
    </row>
    <row r="35" spans="1:90" ht="21" customHeight="1">
      <c r="A35" s="872" t="s">
        <v>247</v>
      </c>
      <c r="B35" s="873"/>
      <c r="C35" s="873"/>
      <c r="D35" s="873"/>
      <c r="E35" s="873"/>
      <c r="F35" s="873"/>
      <c r="G35" s="873"/>
      <c r="H35" s="873"/>
      <c r="I35" s="873"/>
      <c r="J35" s="873"/>
      <c r="K35" s="873"/>
      <c r="L35" s="873"/>
      <c r="M35" s="873"/>
      <c r="N35" s="873"/>
      <c r="O35" s="873"/>
      <c r="P35" s="873"/>
      <c r="Q35" s="873"/>
      <c r="R35" s="873"/>
      <c r="S35" s="873"/>
      <c r="T35" s="873"/>
      <c r="U35" s="873"/>
      <c r="V35" s="873"/>
      <c r="W35" s="873"/>
      <c r="X35" s="873"/>
      <c r="Y35" s="873"/>
      <c r="Z35" s="873"/>
      <c r="AA35" s="873"/>
      <c r="AB35" s="873"/>
      <c r="AC35" s="873"/>
      <c r="AD35" s="873"/>
      <c r="AE35" s="874"/>
      <c r="AF35" s="875">
        <v>550</v>
      </c>
      <c r="AG35" s="876"/>
      <c r="AH35" s="876"/>
      <c r="AI35" s="876"/>
      <c r="AJ35" s="876"/>
      <c r="AK35" s="876"/>
      <c r="AL35" s="876"/>
      <c r="AM35" s="876"/>
      <c r="AN35" s="876"/>
      <c r="AO35" s="877"/>
      <c r="AP35" s="155"/>
      <c r="AQ35" s="155"/>
      <c r="AR35" s="155"/>
      <c r="AS35" s="155"/>
      <c r="AT35" s="155"/>
      <c r="AU35" s="155"/>
      <c r="AV35" s="155"/>
      <c r="AW35" s="155"/>
      <c r="AX35" s="155"/>
      <c r="AY35" s="155"/>
      <c r="AZ35" s="155"/>
      <c r="BA35" s="155"/>
      <c r="BB35" s="155"/>
      <c r="BC35" s="155"/>
      <c r="BD35" s="155"/>
      <c r="BE35" s="155"/>
      <c r="BF35" s="155"/>
      <c r="BG35" s="155"/>
      <c r="BH35" s="155"/>
      <c r="BI35" s="155"/>
      <c r="BJ35" s="155"/>
      <c r="BK35" s="155"/>
      <c r="BL35" s="155"/>
      <c r="BM35" s="155"/>
      <c r="BN35" s="155"/>
      <c r="BO35" s="155"/>
      <c r="BP35" s="155"/>
      <c r="BQ35" s="155"/>
      <c r="BR35" s="155"/>
      <c r="BS35" s="155"/>
      <c r="BT35" s="155"/>
      <c r="BU35" s="155"/>
      <c r="BV35" s="155"/>
      <c r="BW35" s="155"/>
      <c r="BX35" s="155"/>
      <c r="BY35" s="155"/>
      <c r="BZ35" s="155"/>
      <c r="CA35" s="155"/>
      <c r="CB35" s="155"/>
    </row>
    <row r="36" spans="1:90" ht="21" customHeight="1">
      <c r="A36" s="872" t="s">
        <v>233</v>
      </c>
      <c r="B36" s="873"/>
      <c r="C36" s="873"/>
      <c r="D36" s="873"/>
      <c r="E36" s="873"/>
      <c r="F36" s="873"/>
      <c r="G36" s="873"/>
      <c r="H36" s="873"/>
      <c r="I36" s="873"/>
      <c r="J36" s="873"/>
      <c r="K36" s="873"/>
      <c r="L36" s="873"/>
      <c r="M36" s="873"/>
      <c r="N36" s="873"/>
      <c r="O36" s="873"/>
      <c r="P36" s="873"/>
      <c r="Q36" s="873"/>
      <c r="R36" s="873"/>
      <c r="S36" s="873"/>
      <c r="T36" s="873"/>
      <c r="U36" s="873"/>
      <c r="V36" s="873"/>
      <c r="W36" s="873"/>
      <c r="X36" s="873"/>
      <c r="Y36" s="873"/>
      <c r="Z36" s="873"/>
      <c r="AA36" s="873"/>
      <c r="AB36" s="873"/>
      <c r="AC36" s="873"/>
      <c r="AD36" s="873"/>
      <c r="AE36" s="874"/>
      <c r="AF36" s="875">
        <v>1200</v>
      </c>
      <c r="AG36" s="876"/>
      <c r="AH36" s="876"/>
      <c r="AI36" s="876"/>
      <c r="AJ36" s="876"/>
      <c r="AK36" s="876"/>
      <c r="AL36" s="876"/>
      <c r="AM36" s="876"/>
      <c r="AN36" s="876"/>
      <c r="AO36" s="877"/>
      <c r="AP36" s="155"/>
      <c r="AQ36" s="155"/>
      <c r="AR36" s="155"/>
      <c r="AS36" s="155"/>
      <c r="AT36" s="155"/>
      <c r="AU36" s="155"/>
      <c r="AV36" s="155"/>
      <c r="AW36" s="155"/>
      <c r="AX36" s="155"/>
      <c r="AY36" s="155"/>
      <c r="AZ36" s="155"/>
      <c r="BA36" s="155"/>
      <c r="BB36" s="155"/>
      <c r="BC36" s="155"/>
      <c r="BD36" s="155"/>
      <c r="BE36" s="155"/>
      <c r="BF36" s="155"/>
      <c r="BG36" s="155"/>
      <c r="BH36" s="155"/>
      <c r="BI36" s="155"/>
      <c r="BJ36" s="155"/>
      <c r="BK36" s="155"/>
      <c r="BL36" s="155"/>
      <c r="BM36" s="155"/>
      <c r="BN36" s="155"/>
      <c r="BO36" s="155"/>
      <c r="BP36" s="155"/>
      <c r="BQ36" s="155"/>
      <c r="BR36" s="155"/>
      <c r="BS36" s="155"/>
      <c r="BT36" s="155"/>
      <c r="BU36" s="155"/>
      <c r="BV36" s="155"/>
      <c r="BW36" s="155"/>
      <c r="BX36" s="155"/>
      <c r="BY36" s="155"/>
      <c r="BZ36" s="155"/>
      <c r="CA36" s="155"/>
      <c r="CB36" s="155"/>
    </row>
    <row r="37" spans="1:90" ht="13.5" customHeight="1">
      <c r="A37" s="146"/>
      <c r="B37" s="146"/>
      <c r="C37" s="146"/>
      <c r="D37" s="147"/>
      <c r="E37" s="147"/>
      <c r="F37" s="146"/>
      <c r="G37" s="146"/>
      <c r="H37" s="146"/>
      <c r="I37" s="147"/>
      <c r="J37" s="147"/>
      <c r="K37" s="137"/>
      <c r="L37" s="234"/>
      <c r="M37" s="234"/>
      <c r="N37" s="234"/>
      <c r="O37" s="137"/>
      <c r="P37" s="156"/>
      <c r="Q37" s="156"/>
      <c r="R37" s="156"/>
      <c r="S37" s="156"/>
      <c r="T37" s="156"/>
      <c r="U37" s="156"/>
      <c r="V37" s="156"/>
      <c r="W37" s="156"/>
      <c r="X37" s="156"/>
      <c r="Y37" s="156"/>
      <c r="Z37" s="156"/>
      <c r="AA37" s="156"/>
      <c r="AB37" s="156"/>
      <c r="AC37" s="156"/>
      <c r="AD37" s="156"/>
      <c r="AE37" s="156"/>
      <c r="AF37" s="156"/>
      <c r="AG37" s="156"/>
      <c r="AH37" s="156"/>
      <c r="AI37" s="138"/>
      <c r="AJ37" s="138"/>
      <c r="AK37" s="138"/>
      <c r="AL37" s="138"/>
      <c r="AM37" s="138"/>
      <c r="AN37" s="138"/>
      <c r="AO37" s="138"/>
      <c r="AP37" s="149"/>
      <c r="AQ37" s="149"/>
      <c r="AR37" s="153"/>
      <c r="AS37" s="153"/>
      <c r="AT37" s="153"/>
      <c r="AU37" s="147"/>
      <c r="AV37" s="147"/>
      <c r="AW37" s="154"/>
      <c r="AX37" s="154"/>
      <c r="AY37" s="154"/>
      <c r="AZ37" s="139"/>
      <c r="BA37" s="139"/>
      <c r="BB37" s="147"/>
      <c r="BC37" s="147"/>
      <c r="BD37" s="153"/>
      <c r="BE37" s="153"/>
      <c r="BF37" s="153"/>
      <c r="BG37" s="147"/>
      <c r="BH37" s="147"/>
      <c r="BI37" s="154"/>
      <c r="BJ37" s="154"/>
      <c r="BK37" s="154"/>
      <c r="BL37" s="147"/>
      <c r="BM37" s="147"/>
      <c r="BN37" s="157"/>
      <c r="BO37" s="157"/>
      <c r="BP37" s="157"/>
      <c r="BQ37" s="157"/>
      <c r="BR37" s="149"/>
      <c r="BS37" s="149"/>
      <c r="BT37" s="158"/>
      <c r="BU37" s="158"/>
      <c r="BV37" s="158"/>
      <c r="BW37" s="158"/>
      <c r="BX37" s="158"/>
      <c r="BY37" s="158"/>
      <c r="BZ37" s="158"/>
      <c r="CA37" s="158"/>
      <c r="CB37" s="158"/>
    </row>
    <row r="38" spans="1:90" ht="29.25" customHeight="1">
      <c r="A38" s="878" t="s">
        <v>224</v>
      </c>
      <c r="B38" s="879"/>
      <c r="C38" s="879"/>
      <c r="D38" s="879"/>
      <c r="E38" s="879"/>
      <c r="F38" s="879"/>
      <c r="G38" s="879"/>
      <c r="H38" s="879"/>
      <c r="I38" s="879"/>
      <c r="J38" s="879"/>
      <c r="K38" s="879"/>
      <c r="L38" s="879"/>
      <c r="M38" s="879"/>
      <c r="N38" s="879"/>
      <c r="O38" s="880"/>
      <c r="P38" s="881" t="s">
        <v>234</v>
      </c>
      <c r="Q38" s="881"/>
      <c r="R38" s="881"/>
      <c r="S38" s="881"/>
      <c r="T38" s="881"/>
      <c r="U38" s="881"/>
      <c r="V38" s="881"/>
      <c r="W38" s="881"/>
      <c r="X38" s="881"/>
      <c r="Y38" s="881"/>
      <c r="Z38" s="881"/>
      <c r="AA38" s="881"/>
      <c r="AB38" s="881"/>
      <c r="AC38" s="881"/>
      <c r="AD38" s="881"/>
      <c r="AE38" s="881"/>
      <c r="AF38" s="881"/>
      <c r="AG38" s="881"/>
      <c r="AH38" s="881"/>
      <c r="AI38" s="882" t="s">
        <v>235</v>
      </c>
      <c r="AJ38" s="883"/>
      <c r="AK38" s="883"/>
      <c r="AL38" s="883"/>
      <c r="AM38" s="883"/>
      <c r="AN38" s="883"/>
      <c r="AO38" s="884"/>
      <c r="AP38" s="878" t="s">
        <v>226</v>
      </c>
      <c r="AQ38" s="879"/>
      <c r="AR38" s="879"/>
      <c r="AS38" s="879"/>
      <c r="AT38" s="879"/>
      <c r="AU38" s="879"/>
      <c r="AV38" s="879"/>
      <c r="AW38" s="879"/>
      <c r="AX38" s="879"/>
      <c r="AY38" s="879"/>
      <c r="AZ38" s="879"/>
      <c r="BA38" s="879"/>
      <c r="BB38" s="879"/>
      <c r="BC38" s="879"/>
      <c r="BD38" s="879"/>
      <c r="BE38" s="879"/>
      <c r="BF38" s="879"/>
      <c r="BG38" s="879"/>
      <c r="BH38" s="879"/>
      <c r="BI38" s="879"/>
      <c r="BJ38" s="879"/>
      <c r="BK38" s="880"/>
      <c r="BL38" s="866" t="s">
        <v>227</v>
      </c>
      <c r="BM38" s="867"/>
      <c r="BN38" s="867"/>
      <c r="BO38" s="867"/>
      <c r="BP38" s="867"/>
      <c r="BQ38" s="867"/>
      <c r="BR38" s="868"/>
      <c r="BS38" s="869" t="s">
        <v>228</v>
      </c>
      <c r="BT38" s="870"/>
      <c r="BU38" s="870"/>
      <c r="BV38" s="870"/>
      <c r="BW38" s="870"/>
      <c r="BX38" s="870"/>
      <c r="BY38" s="870"/>
      <c r="BZ38" s="870"/>
      <c r="CA38" s="870"/>
      <c r="CB38" s="871"/>
    </row>
    <row r="39" spans="1:90" ht="22.5" customHeight="1">
      <c r="A39" s="858"/>
      <c r="B39" s="859"/>
      <c r="C39" s="859"/>
      <c r="D39" s="849" t="s">
        <v>40</v>
      </c>
      <c r="E39" s="849"/>
      <c r="F39" s="859"/>
      <c r="G39" s="859"/>
      <c r="H39" s="859"/>
      <c r="I39" s="849" t="s">
        <v>17</v>
      </c>
      <c r="J39" s="849"/>
      <c r="K39" s="144" t="s">
        <v>9</v>
      </c>
      <c r="L39" s="694" t="str">
        <f>IF(CF41=0,"",CF42)</f>
        <v/>
      </c>
      <c r="M39" s="694"/>
      <c r="N39" s="694"/>
      <c r="O39" s="145" t="s">
        <v>36</v>
      </c>
      <c r="P39" s="860"/>
      <c r="Q39" s="860"/>
      <c r="R39" s="860"/>
      <c r="S39" s="860"/>
      <c r="T39" s="860"/>
      <c r="U39" s="860"/>
      <c r="V39" s="860"/>
      <c r="W39" s="860"/>
      <c r="X39" s="860"/>
      <c r="Y39" s="860"/>
      <c r="Z39" s="860"/>
      <c r="AA39" s="860"/>
      <c r="AB39" s="860"/>
      <c r="AC39" s="860"/>
      <c r="AD39" s="860"/>
      <c r="AE39" s="860"/>
      <c r="AF39" s="860"/>
      <c r="AG39" s="860"/>
      <c r="AH39" s="860"/>
      <c r="AI39" s="861"/>
      <c r="AJ39" s="862"/>
      <c r="AK39" s="862"/>
      <c r="AL39" s="862"/>
      <c r="AM39" s="862"/>
      <c r="AN39" s="862"/>
      <c r="AO39" s="863"/>
      <c r="AP39" s="693"/>
      <c r="AQ39" s="694"/>
      <c r="AR39" s="694"/>
      <c r="AS39" s="849" t="s">
        <v>229</v>
      </c>
      <c r="AT39" s="849"/>
      <c r="AU39" s="850"/>
      <c r="AV39" s="850"/>
      <c r="AW39" s="850"/>
      <c r="AX39" s="696" t="s">
        <v>230</v>
      </c>
      <c r="AY39" s="696"/>
      <c r="AZ39" s="849" t="s">
        <v>231</v>
      </c>
      <c r="BA39" s="849"/>
      <c r="BB39" s="694"/>
      <c r="BC39" s="694"/>
      <c r="BD39" s="694"/>
      <c r="BE39" s="849" t="s">
        <v>229</v>
      </c>
      <c r="BF39" s="849"/>
      <c r="BG39" s="850"/>
      <c r="BH39" s="850"/>
      <c r="BI39" s="850"/>
      <c r="BJ39" s="849" t="s">
        <v>230</v>
      </c>
      <c r="BK39" s="849"/>
      <c r="BL39" s="851"/>
      <c r="BM39" s="852"/>
      <c r="BN39" s="852"/>
      <c r="BO39" s="852"/>
      <c r="BP39" s="852"/>
      <c r="BQ39" s="853" t="s">
        <v>34</v>
      </c>
      <c r="BR39" s="854"/>
      <c r="BS39" s="855"/>
      <c r="BT39" s="856"/>
      <c r="BU39" s="856"/>
      <c r="BV39" s="856"/>
      <c r="BW39" s="856"/>
      <c r="BX39" s="856"/>
      <c r="BY39" s="856"/>
      <c r="BZ39" s="856"/>
      <c r="CA39" s="856"/>
      <c r="CB39" s="857"/>
      <c r="CE39" s="74" t="s">
        <v>347</v>
      </c>
    </row>
    <row r="40" spans="1:90" ht="22.5" customHeight="1">
      <c r="A40" s="858"/>
      <c r="B40" s="859"/>
      <c r="C40" s="859"/>
      <c r="D40" s="864" t="s">
        <v>40</v>
      </c>
      <c r="E40" s="864"/>
      <c r="F40" s="865"/>
      <c r="G40" s="865"/>
      <c r="H40" s="865"/>
      <c r="I40" s="864" t="s">
        <v>17</v>
      </c>
      <c r="J40" s="864"/>
      <c r="K40" s="144" t="s">
        <v>9</v>
      </c>
      <c r="L40" s="694" t="str">
        <f>IF(CH41=0,"",CH42)</f>
        <v/>
      </c>
      <c r="M40" s="694"/>
      <c r="N40" s="694"/>
      <c r="O40" s="145" t="s">
        <v>36</v>
      </c>
      <c r="P40" s="860"/>
      <c r="Q40" s="860"/>
      <c r="R40" s="860"/>
      <c r="S40" s="860"/>
      <c r="T40" s="860"/>
      <c r="U40" s="860"/>
      <c r="V40" s="860"/>
      <c r="W40" s="860"/>
      <c r="X40" s="860"/>
      <c r="Y40" s="860"/>
      <c r="Z40" s="860"/>
      <c r="AA40" s="860"/>
      <c r="AB40" s="860"/>
      <c r="AC40" s="860"/>
      <c r="AD40" s="860"/>
      <c r="AE40" s="860"/>
      <c r="AF40" s="860"/>
      <c r="AG40" s="860"/>
      <c r="AH40" s="860"/>
      <c r="AI40" s="861"/>
      <c r="AJ40" s="862"/>
      <c r="AK40" s="862"/>
      <c r="AL40" s="862"/>
      <c r="AM40" s="862"/>
      <c r="AN40" s="862"/>
      <c r="AO40" s="863"/>
      <c r="AP40" s="693"/>
      <c r="AQ40" s="694"/>
      <c r="AR40" s="694"/>
      <c r="AS40" s="849" t="s">
        <v>229</v>
      </c>
      <c r="AT40" s="849"/>
      <c r="AU40" s="850"/>
      <c r="AV40" s="850"/>
      <c r="AW40" s="850"/>
      <c r="AX40" s="696" t="s">
        <v>230</v>
      </c>
      <c r="AY40" s="696"/>
      <c r="AZ40" s="849" t="s">
        <v>231</v>
      </c>
      <c r="BA40" s="849"/>
      <c r="BB40" s="694"/>
      <c r="BC40" s="694"/>
      <c r="BD40" s="694"/>
      <c r="BE40" s="849" t="s">
        <v>229</v>
      </c>
      <c r="BF40" s="849"/>
      <c r="BG40" s="850"/>
      <c r="BH40" s="850"/>
      <c r="BI40" s="850"/>
      <c r="BJ40" s="849" t="s">
        <v>230</v>
      </c>
      <c r="BK40" s="849"/>
      <c r="BL40" s="851"/>
      <c r="BM40" s="852"/>
      <c r="BN40" s="852"/>
      <c r="BO40" s="852"/>
      <c r="BP40" s="852"/>
      <c r="BQ40" s="853" t="s">
        <v>34</v>
      </c>
      <c r="BR40" s="854"/>
      <c r="BS40" s="855"/>
      <c r="BT40" s="856"/>
      <c r="BU40" s="856"/>
      <c r="BV40" s="856"/>
      <c r="BW40" s="856"/>
      <c r="BX40" s="856"/>
      <c r="BY40" s="856"/>
      <c r="BZ40" s="856"/>
      <c r="CA40" s="856"/>
      <c r="CB40" s="857"/>
      <c r="CE40" s="74">
        <f>日帰り利用申込書!K10</f>
        <v>0</v>
      </c>
    </row>
    <row r="41" spans="1:90" ht="22.5" customHeight="1">
      <c r="A41" s="858"/>
      <c r="B41" s="859"/>
      <c r="C41" s="859"/>
      <c r="D41" s="864" t="s">
        <v>40</v>
      </c>
      <c r="E41" s="864"/>
      <c r="F41" s="865"/>
      <c r="G41" s="865"/>
      <c r="H41" s="865"/>
      <c r="I41" s="864" t="s">
        <v>17</v>
      </c>
      <c r="J41" s="864"/>
      <c r="K41" s="144" t="s">
        <v>9</v>
      </c>
      <c r="L41" s="694" t="str">
        <f>IF(CJ41=0,"",CJ42)</f>
        <v/>
      </c>
      <c r="M41" s="694"/>
      <c r="N41" s="694"/>
      <c r="O41" s="145" t="s">
        <v>36</v>
      </c>
      <c r="P41" s="860"/>
      <c r="Q41" s="860"/>
      <c r="R41" s="860"/>
      <c r="S41" s="860"/>
      <c r="T41" s="860"/>
      <c r="U41" s="860"/>
      <c r="V41" s="860"/>
      <c r="W41" s="860"/>
      <c r="X41" s="860"/>
      <c r="Y41" s="860"/>
      <c r="Z41" s="860"/>
      <c r="AA41" s="860"/>
      <c r="AB41" s="860"/>
      <c r="AC41" s="860"/>
      <c r="AD41" s="860"/>
      <c r="AE41" s="860"/>
      <c r="AF41" s="860"/>
      <c r="AG41" s="860"/>
      <c r="AH41" s="860"/>
      <c r="AI41" s="861"/>
      <c r="AJ41" s="862"/>
      <c r="AK41" s="862"/>
      <c r="AL41" s="862"/>
      <c r="AM41" s="862"/>
      <c r="AN41" s="862"/>
      <c r="AO41" s="863"/>
      <c r="AP41" s="693"/>
      <c r="AQ41" s="694"/>
      <c r="AR41" s="694"/>
      <c r="AS41" s="849" t="s">
        <v>229</v>
      </c>
      <c r="AT41" s="849"/>
      <c r="AU41" s="850"/>
      <c r="AV41" s="850"/>
      <c r="AW41" s="850"/>
      <c r="AX41" s="696" t="s">
        <v>230</v>
      </c>
      <c r="AY41" s="696"/>
      <c r="AZ41" s="849" t="s">
        <v>231</v>
      </c>
      <c r="BA41" s="849"/>
      <c r="BB41" s="694"/>
      <c r="BC41" s="694"/>
      <c r="BD41" s="694"/>
      <c r="BE41" s="849" t="s">
        <v>229</v>
      </c>
      <c r="BF41" s="849"/>
      <c r="BG41" s="850"/>
      <c r="BH41" s="850"/>
      <c r="BI41" s="850"/>
      <c r="BJ41" s="849" t="s">
        <v>230</v>
      </c>
      <c r="BK41" s="849"/>
      <c r="BL41" s="851"/>
      <c r="BM41" s="852"/>
      <c r="BN41" s="852"/>
      <c r="BO41" s="852"/>
      <c r="BP41" s="852"/>
      <c r="BQ41" s="853" t="s">
        <v>34</v>
      </c>
      <c r="BR41" s="854"/>
      <c r="BS41" s="855"/>
      <c r="BT41" s="856"/>
      <c r="BU41" s="856"/>
      <c r="BV41" s="856"/>
      <c r="BW41" s="856"/>
      <c r="BX41" s="856"/>
      <c r="BY41" s="856"/>
      <c r="BZ41" s="856"/>
      <c r="CA41" s="856"/>
      <c r="CB41" s="857"/>
      <c r="CE41" s="74">
        <f>A39</f>
        <v>0</v>
      </c>
      <c r="CF41" s="74">
        <f>F39</f>
        <v>0</v>
      </c>
      <c r="CG41" s="74">
        <f>A40</f>
        <v>0</v>
      </c>
      <c r="CH41" s="74">
        <f>F40</f>
        <v>0</v>
      </c>
      <c r="CI41" s="74">
        <f>A41</f>
        <v>0</v>
      </c>
      <c r="CJ41" s="74">
        <f>F41</f>
        <v>0</v>
      </c>
      <c r="CK41" s="74">
        <f>A42</f>
        <v>0</v>
      </c>
      <c r="CL41" s="74">
        <f>F42</f>
        <v>0</v>
      </c>
    </row>
    <row r="42" spans="1:90" ht="22.5" customHeight="1">
      <c r="A42" s="858"/>
      <c r="B42" s="859"/>
      <c r="C42" s="859"/>
      <c r="D42" s="849" t="s">
        <v>40</v>
      </c>
      <c r="E42" s="849"/>
      <c r="F42" s="859"/>
      <c r="G42" s="859"/>
      <c r="H42" s="859"/>
      <c r="I42" s="849" t="s">
        <v>17</v>
      </c>
      <c r="J42" s="849"/>
      <c r="K42" s="144" t="s">
        <v>9</v>
      </c>
      <c r="L42" s="694" t="str">
        <f>IF(CL41=0,"",CL42)</f>
        <v/>
      </c>
      <c r="M42" s="694"/>
      <c r="N42" s="694"/>
      <c r="O42" s="145" t="s">
        <v>36</v>
      </c>
      <c r="P42" s="860"/>
      <c r="Q42" s="860"/>
      <c r="R42" s="860"/>
      <c r="S42" s="860"/>
      <c r="T42" s="860"/>
      <c r="U42" s="860"/>
      <c r="V42" s="860"/>
      <c r="W42" s="860"/>
      <c r="X42" s="860"/>
      <c r="Y42" s="860"/>
      <c r="Z42" s="860"/>
      <c r="AA42" s="860"/>
      <c r="AB42" s="860"/>
      <c r="AC42" s="860"/>
      <c r="AD42" s="860"/>
      <c r="AE42" s="860"/>
      <c r="AF42" s="860"/>
      <c r="AG42" s="860"/>
      <c r="AH42" s="860"/>
      <c r="AI42" s="861"/>
      <c r="AJ42" s="862"/>
      <c r="AK42" s="862"/>
      <c r="AL42" s="862"/>
      <c r="AM42" s="862"/>
      <c r="AN42" s="862"/>
      <c r="AO42" s="863"/>
      <c r="AP42" s="693"/>
      <c r="AQ42" s="694"/>
      <c r="AR42" s="694"/>
      <c r="AS42" s="849" t="s">
        <v>229</v>
      </c>
      <c r="AT42" s="849"/>
      <c r="AU42" s="850"/>
      <c r="AV42" s="850"/>
      <c r="AW42" s="850"/>
      <c r="AX42" s="696" t="s">
        <v>230</v>
      </c>
      <c r="AY42" s="696"/>
      <c r="AZ42" s="849" t="s">
        <v>231</v>
      </c>
      <c r="BA42" s="849"/>
      <c r="BB42" s="694"/>
      <c r="BC42" s="694"/>
      <c r="BD42" s="694"/>
      <c r="BE42" s="849" t="s">
        <v>229</v>
      </c>
      <c r="BF42" s="849"/>
      <c r="BG42" s="850"/>
      <c r="BH42" s="850"/>
      <c r="BI42" s="850"/>
      <c r="BJ42" s="849" t="s">
        <v>230</v>
      </c>
      <c r="BK42" s="849"/>
      <c r="BL42" s="851"/>
      <c r="BM42" s="852"/>
      <c r="BN42" s="852"/>
      <c r="BO42" s="852"/>
      <c r="BP42" s="852"/>
      <c r="BQ42" s="853" t="s">
        <v>34</v>
      </c>
      <c r="BR42" s="854"/>
      <c r="BS42" s="855"/>
      <c r="BT42" s="856"/>
      <c r="BU42" s="856"/>
      <c r="BV42" s="856"/>
      <c r="BW42" s="856"/>
      <c r="BX42" s="856"/>
      <c r="BY42" s="856"/>
      <c r="BZ42" s="856"/>
      <c r="CA42" s="856"/>
      <c r="CB42" s="857"/>
      <c r="CE42" s="74" t="str">
        <f>CE40&amp;CE39&amp;CE41&amp;CE39&amp;CF41</f>
        <v>0/0/0</v>
      </c>
      <c r="CF42" s="74" t="str">
        <f>IF(CE42="0/0/0","",TEXT(CE42,"aaa"))</f>
        <v/>
      </c>
      <c r="CG42" s="74" t="str">
        <f>CE40&amp;CE39&amp;CG41&amp;CE39&amp;CH41</f>
        <v>0/0/0</v>
      </c>
      <c r="CH42" s="74" t="str">
        <f>IF(CG42="0/0/0","",TEXT(CG42,"aaa"))</f>
        <v/>
      </c>
      <c r="CI42" s="74" t="str">
        <f>CE40&amp;CE39&amp;CI41&amp;CE39&amp;CJ41</f>
        <v>0/0/0</v>
      </c>
      <c r="CJ42" s="74" t="str">
        <f>IF(CI42="0/0/0","",TEXT(CI42,"aaa"))</f>
        <v/>
      </c>
      <c r="CK42" s="74" t="str">
        <f>CE40&amp;CE39&amp;CK41&amp;CE39&amp;CL41</f>
        <v>0/0/0</v>
      </c>
      <c r="CL42" s="74" t="str">
        <f>IF(CK42="0/0/0","",TEXT(CK42,"aaa"))</f>
        <v/>
      </c>
    </row>
    <row r="43" spans="1:90" ht="13.5" customHeight="1">
      <c r="A43" s="146"/>
      <c r="B43" s="146"/>
      <c r="C43" s="146"/>
      <c r="D43" s="147"/>
      <c r="E43" s="147"/>
      <c r="F43" s="146"/>
      <c r="G43" s="146"/>
      <c r="H43" s="146"/>
      <c r="I43" s="147"/>
      <c r="J43" s="147"/>
      <c r="K43" s="137"/>
      <c r="L43" s="234"/>
      <c r="M43" s="234"/>
      <c r="N43" s="234"/>
      <c r="O43" s="137"/>
      <c r="P43" s="139"/>
      <c r="Q43" s="139"/>
      <c r="R43" s="139"/>
      <c r="S43" s="139"/>
      <c r="T43" s="139"/>
      <c r="U43" s="139"/>
      <c r="V43" s="139"/>
      <c r="W43" s="139"/>
      <c r="X43" s="139"/>
      <c r="Y43" s="139"/>
      <c r="Z43" s="139"/>
      <c r="AA43" s="139"/>
      <c r="AB43" s="139"/>
      <c r="AC43" s="139"/>
      <c r="AD43" s="139"/>
      <c r="AE43" s="139"/>
      <c r="AF43" s="139"/>
      <c r="AG43" s="139"/>
      <c r="AH43" s="139"/>
      <c r="AI43" s="159"/>
      <c r="AJ43" s="159"/>
      <c r="AK43" s="159"/>
      <c r="AL43" s="159"/>
      <c r="AM43" s="159"/>
      <c r="AN43" s="159"/>
      <c r="AO43" s="159"/>
      <c r="AP43" s="234"/>
      <c r="AQ43" s="234"/>
      <c r="AR43" s="234"/>
      <c r="AS43" s="147"/>
      <c r="AT43" s="147"/>
      <c r="AU43" s="160"/>
      <c r="AV43" s="160"/>
      <c r="AW43" s="160"/>
      <c r="AX43" s="139"/>
      <c r="AY43" s="139"/>
      <c r="AZ43" s="147"/>
      <c r="BA43" s="147"/>
      <c r="BB43" s="161"/>
      <c r="BC43" s="161"/>
      <c r="BD43" s="161"/>
      <c r="BE43" s="147"/>
      <c r="BF43" s="147"/>
      <c r="BG43" s="160"/>
      <c r="BH43" s="160"/>
      <c r="BI43" s="160"/>
      <c r="BJ43" s="147"/>
      <c r="BK43" s="147"/>
      <c r="BL43" s="148"/>
      <c r="BM43" s="148"/>
      <c r="BN43" s="148"/>
      <c r="BO43" s="148"/>
      <c r="BP43" s="148"/>
      <c r="BQ43" s="149"/>
      <c r="BR43" s="149"/>
      <c r="BS43" s="152"/>
      <c r="BT43" s="152"/>
      <c r="BU43" s="152"/>
      <c r="BV43" s="152"/>
      <c r="BW43" s="152"/>
      <c r="BX43" s="152"/>
      <c r="BY43" s="152"/>
      <c r="BZ43" s="152"/>
      <c r="CA43" s="152"/>
      <c r="CB43" s="152"/>
    </row>
    <row r="44" spans="1:90" ht="12.75" customHeight="1">
      <c r="A44" s="162"/>
      <c r="B44" s="162"/>
      <c r="C44" s="162"/>
      <c r="D44" s="162"/>
      <c r="E44" s="162"/>
      <c r="F44" s="162"/>
      <c r="G44" s="162"/>
      <c r="H44" s="162"/>
      <c r="I44" s="162"/>
      <c r="J44" s="162"/>
      <c r="K44" s="162"/>
      <c r="L44" s="162"/>
      <c r="M44" s="162"/>
      <c r="N44" s="162"/>
      <c r="O44" s="162"/>
      <c r="P44" s="139"/>
      <c r="Q44" s="139"/>
      <c r="R44" s="139"/>
      <c r="S44" s="139"/>
      <c r="T44" s="139"/>
      <c r="U44" s="139"/>
      <c r="V44" s="139"/>
      <c r="W44" s="139"/>
      <c r="X44" s="139"/>
      <c r="Y44" s="139"/>
      <c r="Z44" s="139"/>
      <c r="AA44" s="139"/>
      <c r="AB44" s="139"/>
      <c r="AC44" s="139"/>
      <c r="AD44" s="139"/>
      <c r="AE44" s="139"/>
      <c r="AF44" s="139"/>
      <c r="AG44" s="139"/>
      <c r="AH44" s="139"/>
      <c r="AI44" s="159"/>
      <c r="AJ44" s="159"/>
      <c r="AK44" s="159"/>
      <c r="AL44" s="159"/>
      <c r="AM44" s="159"/>
      <c r="AN44" s="159"/>
      <c r="AO44" s="159"/>
      <c r="AP44" s="234"/>
      <c r="AQ44" s="234"/>
      <c r="AR44" s="234"/>
      <c r="AS44" s="147"/>
      <c r="AT44" s="147"/>
      <c r="AU44" s="160"/>
      <c r="AV44" s="160"/>
      <c r="AW44" s="160"/>
      <c r="AX44" s="139"/>
      <c r="AY44" s="139"/>
      <c r="AZ44" s="147"/>
      <c r="BA44" s="147"/>
      <c r="BB44" s="161"/>
      <c r="BC44" s="161"/>
      <c r="BD44" s="161"/>
      <c r="BE44" s="147"/>
      <c r="BF44" s="147"/>
      <c r="BG44" s="160"/>
      <c r="BH44" s="160"/>
      <c r="BI44" s="160"/>
      <c r="BJ44" s="147"/>
      <c r="BK44" s="147"/>
      <c r="BL44" s="148"/>
      <c r="BM44" s="148"/>
      <c r="BN44" s="148"/>
      <c r="BO44" s="148"/>
      <c r="BP44" s="148"/>
      <c r="BQ44" s="149"/>
      <c r="BR44" s="149"/>
      <c r="BS44" s="152"/>
      <c r="BT44" s="152"/>
      <c r="BU44" s="152"/>
      <c r="BV44" s="152"/>
      <c r="BW44" s="152"/>
      <c r="BX44" s="152"/>
      <c r="BY44" s="152"/>
      <c r="BZ44" s="152"/>
      <c r="CA44" s="152"/>
      <c r="CB44" s="152"/>
    </row>
  </sheetData>
  <mergeCells count="210">
    <mergeCell ref="A8:CB8"/>
    <mergeCell ref="A10:CB10"/>
    <mergeCell ref="A11:CB11"/>
    <mergeCell ref="A12:CB12"/>
    <mergeCell ref="A13:CB13"/>
    <mergeCell ref="CD13:CE14"/>
    <mergeCell ref="A14:CB14"/>
    <mergeCell ref="A1:CB1"/>
    <mergeCell ref="A3:G3"/>
    <mergeCell ref="H3:Z3"/>
    <mergeCell ref="A5:G5"/>
    <mergeCell ref="H5:CB5"/>
    <mergeCell ref="A6:G6"/>
    <mergeCell ref="H6:AB6"/>
    <mergeCell ref="AC6:AF6"/>
    <mergeCell ref="AG6:BC6"/>
    <mergeCell ref="CD5:CE6"/>
    <mergeCell ref="A9:CB9"/>
    <mergeCell ref="CD15:CE16"/>
    <mergeCell ref="A17:AE17"/>
    <mergeCell ref="AF17:CB17"/>
    <mergeCell ref="A18:AE18"/>
    <mergeCell ref="AF18:AO18"/>
    <mergeCell ref="A19:AE19"/>
    <mergeCell ref="AF19:AO23"/>
    <mergeCell ref="A20:AE20"/>
    <mergeCell ref="A21:AE21"/>
    <mergeCell ref="AQ21:CB23"/>
    <mergeCell ref="A26:C26"/>
    <mergeCell ref="D26:E26"/>
    <mergeCell ref="F26:H26"/>
    <mergeCell ref="I26:J26"/>
    <mergeCell ref="L26:N26"/>
    <mergeCell ref="P26:AH26"/>
    <mergeCell ref="AI26:AM26"/>
    <mergeCell ref="AN26:AO26"/>
    <mergeCell ref="A22:AE22"/>
    <mergeCell ref="A23:AE23"/>
    <mergeCell ref="A25:O25"/>
    <mergeCell ref="P25:AH25"/>
    <mergeCell ref="AI25:AO25"/>
    <mergeCell ref="BS26:CB26"/>
    <mergeCell ref="AP26:AR26"/>
    <mergeCell ref="AS26:AT26"/>
    <mergeCell ref="AU26:AW26"/>
    <mergeCell ref="AX26:AY26"/>
    <mergeCell ref="AZ26:BA26"/>
    <mergeCell ref="BB26:BD26"/>
    <mergeCell ref="BL25:BR25"/>
    <mergeCell ref="BS25:CB25"/>
    <mergeCell ref="AP25:BK25"/>
    <mergeCell ref="F27:H27"/>
    <mergeCell ref="I27:J27"/>
    <mergeCell ref="L27:N27"/>
    <mergeCell ref="P27:AH27"/>
    <mergeCell ref="BE26:BF26"/>
    <mergeCell ref="BG26:BI26"/>
    <mergeCell ref="BJ26:BK26"/>
    <mergeCell ref="BL26:BP26"/>
    <mergeCell ref="BQ26:BR26"/>
    <mergeCell ref="BQ27:BR27"/>
    <mergeCell ref="BS27:CB27"/>
    <mergeCell ref="A28:C28"/>
    <mergeCell ref="D28:E28"/>
    <mergeCell ref="F28:H28"/>
    <mergeCell ref="I28:J28"/>
    <mergeCell ref="L28:N28"/>
    <mergeCell ref="P28:AH28"/>
    <mergeCell ref="AI28:AM28"/>
    <mergeCell ref="AN28:AO28"/>
    <mergeCell ref="AZ27:BA27"/>
    <mergeCell ref="BB27:BD27"/>
    <mergeCell ref="BE27:BF27"/>
    <mergeCell ref="BG27:BI27"/>
    <mergeCell ref="BJ27:BK27"/>
    <mergeCell ref="BL27:BP27"/>
    <mergeCell ref="AI27:AM27"/>
    <mergeCell ref="AN27:AO27"/>
    <mergeCell ref="AP27:AR27"/>
    <mergeCell ref="AS27:AT27"/>
    <mergeCell ref="AU27:AW27"/>
    <mergeCell ref="AX27:AY27"/>
    <mergeCell ref="A27:C27"/>
    <mergeCell ref="D27:E27"/>
    <mergeCell ref="BE28:BF28"/>
    <mergeCell ref="BG28:BI28"/>
    <mergeCell ref="BJ28:BK28"/>
    <mergeCell ref="BL28:BP28"/>
    <mergeCell ref="BQ28:BR28"/>
    <mergeCell ref="BS28:CB28"/>
    <mergeCell ref="AP28:AR28"/>
    <mergeCell ref="AS28:AT28"/>
    <mergeCell ref="AU28:AW28"/>
    <mergeCell ref="AX28:AY28"/>
    <mergeCell ref="AZ28:BA28"/>
    <mergeCell ref="BB28:BD28"/>
    <mergeCell ref="BQ29:BR29"/>
    <mergeCell ref="BS29:CB29"/>
    <mergeCell ref="A31:AE31"/>
    <mergeCell ref="AF31:CB31"/>
    <mergeCell ref="A32:AE32"/>
    <mergeCell ref="AF32:AO32"/>
    <mergeCell ref="AZ29:BA29"/>
    <mergeCell ref="BB29:BD29"/>
    <mergeCell ref="BE29:BF29"/>
    <mergeCell ref="BG29:BI29"/>
    <mergeCell ref="BJ29:BK29"/>
    <mergeCell ref="BL29:BP29"/>
    <mergeCell ref="AI29:AM29"/>
    <mergeCell ref="AN29:AO29"/>
    <mergeCell ref="AP29:AR29"/>
    <mergeCell ref="AS29:AT29"/>
    <mergeCell ref="AU29:AW29"/>
    <mergeCell ref="AX29:AY29"/>
    <mergeCell ref="A29:C29"/>
    <mergeCell ref="D29:E29"/>
    <mergeCell ref="F29:H29"/>
    <mergeCell ref="I29:J29"/>
    <mergeCell ref="L29:N29"/>
    <mergeCell ref="P29:AH29"/>
    <mergeCell ref="A36:AE36"/>
    <mergeCell ref="AF36:AO36"/>
    <mergeCell ref="A38:O38"/>
    <mergeCell ref="P38:AH38"/>
    <mergeCell ref="AI38:AO38"/>
    <mergeCell ref="AP38:BK38"/>
    <mergeCell ref="A33:AE33"/>
    <mergeCell ref="AF33:AO33"/>
    <mergeCell ref="A34:AE34"/>
    <mergeCell ref="AF34:AO34"/>
    <mergeCell ref="A35:AE35"/>
    <mergeCell ref="AF35:AO35"/>
    <mergeCell ref="AS39:AT39"/>
    <mergeCell ref="AU39:AW39"/>
    <mergeCell ref="AX39:AY39"/>
    <mergeCell ref="AZ39:BA39"/>
    <mergeCell ref="BL38:BR38"/>
    <mergeCell ref="BS38:CB38"/>
    <mergeCell ref="A39:C39"/>
    <mergeCell ref="D39:E39"/>
    <mergeCell ref="F39:H39"/>
    <mergeCell ref="I39:J39"/>
    <mergeCell ref="L39:N39"/>
    <mergeCell ref="P39:AH39"/>
    <mergeCell ref="AI39:AO39"/>
    <mergeCell ref="AP39:AR39"/>
    <mergeCell ref="BG39:BI39"/>
    <mergeCell ref="BJ39:BK39"/>
    <mergeCell ref="BL39:BP39"/>
    <mergeCell ref="BQ39:BR39"/>
    <mergeCell ref="BS39:CB39"/>
    <mergeCell ref="BB39:BD39"/>
    <mergeCell ref="BE39:BF39"/>
    <mergeCell ref="AU40:AW40"/>
    <mergeCell ref="AX40:AY40"/>
    <mergeCell ref="BG41:BI41"/>
    <mergeCell ref="BJ41:BK41"/>
    <mergeCell ref="A40:C40"/>
    <mergeCell ref="D40:E40"/>
    <mergeCell ref="F40:H40"/>
    <mergeCell ref="I40:J40"/>
    <mergeCell ref="L40:N40"/>
    <mergeCell ref="BJ42:BK42"/>
    <mergeCell ref="BL42:BP42"/>
    <mergeCell ref="P42:AH42"/>
    <mergeCell ref="AI42:AO42"/>
    <mergeCell ref="BQ40:BR40"/>
    <mergeCell ref="BS40:CB40"/>
    <mergeCell ref="A41:C41"/>
    <mergeCell ref="D41:E41"/>
    <mergeCell ref="F41:H41"/>
    <mergeCell ref="I41:J41"/>
    <mergeCell ref="L41:N41"/>
    <mergeCell ref="P41:AH41"/>
    <mergeCell ref="AI41:AO41"/>
    <mergeCell ref="AP41:AR41"/>
    <mergeCell ref="AZ40:BA40"/>
    <mergeCell ref="BB40:BD40"/>
    <mergeCell ref="BE40:BF40"/>
    <mergeCell ref="BG40:BI40"/>
    <mergeCell ref="BJ40:BK40"/>
    <mergeCell ref="BL40:BP40"/>
    <mergeCell ref="P40:AH40"/>
    <mergeCell ref="AI40:AO40"/>
    <mergeCell ref="AP40:AR40"/>
    <mergeCell ref="AS40:AT40"/>
    <mergeCell ref="AP42:AR42"/>
    <mergeCell ref="AS42:AT42"/>
    <mergeCell ref="AU42:AW42"/>
    <mergeCell ref="AX42:AY42"/>
    <mergeCell ref="BL41:BP41"/>
    <mergeCell ref="BQ41:BR41"/>
    <mergeCell ref="BS41:CB41"/>
    <mergeCell ref="A42:C42"/>
    <mergeCell ref="D42:E42"/>
    <mergeCell ref="F42:H42"/>
    <mergeCell ref="I42:J42"/>
    <mergeCell ref="L42:N42"/>
    <mergeCell ref="AS41:AT41"/>
    <mergeCell ref="AU41:AW41"/>
    <mergeCell ref="AX41:AY41"/>
    <mergeCell ref="AZ41:BA41"/>
    <mergeCell ref="BB41:BD41"/>
    <mergeCell ref="BE41:BF41"/>
    <mergeCell ref="BQ42:BR42"/>
    <mergeCell ref="BS42:CB42"/>
    <mergeCell ref="AZ42:BA42"/>
    <mergeCell ref="BB42:BD42"/>
    <mergeCell ref="BE42:BF42"/>
    <mergeCell ref="BG42:BI42"/>
  </mergeCells>
  <phoneticPr fontId="28"/>
  <dataValidations count="4">
    <dataValidation type="list" allowBlank="1" showInputMessage="1" showErrorMessage="1" sqref="L37:N37 L43:N43" xr:uid="{7D0D8300-4B0A-4303-AE94-43531A82A4D0}">
      <formula1>"月,火,水,木,金,土,日"</formula1>
    </dataValidation>
    <dataValidation type="list" allowBlank="1" showInputMessage="1" showErrorMessage="1" sqref="AI39:AO44" xr:uid="{31ADFE68-B711-46EA-BED8-A682D64838B7}">
      <formula1>"晴天時,雨天時,どちらでも"</formula1>
    </dataValidation>
    <dataValidation type="list" allowBlank="1" showInputMessage="1" showErrorMessage="1" sqref="P44 P43:AH43" xr:uid="{F6E507C9-3CF3-48E8-B50D-8154D019D248}">
      <formula1>"焼板,あけびつるクラフト,グチャグ馬っこ,七宝焼,プラネタリウム,小枝えんぴつ作り,マイスプーン作り"</formula1>
    </dataValidation>
    <dataValidation type="list" allowBlank="1" showInputMessage="1" showErrorMessage="1" sqref="P26:AH29" xr:uid="{1C53984A-23ED-4347-9047-03AB46F3E90F}">
      <formula1>"レクリエーション,キャンドルのつどい,キャンプファイヤー,キャップハンディ体験(点字),キャップハンディ体験(手話)"</formula1>
    </dataValidation>
  </dataValidations>
  <hyperlinks>
    <hyperlink ref="CD13:CE14" r:id="rId1" location="%E7%94%B3%E8%BE%BC%E6%9B%B8%E9%A1%9E" display="%E7%94%B3%E8%BE%BC%E6%9B%B8%E9%A1%9E" xr:uid="{6FCFF6CB-5FD7-409C-B0E7-BDA6C04A85F7}"/>
    <hyperlink ref="CD5:CE6" location="【記入例】指導依頼申込書!A1" display="【記入例】指導依頼申込書!A1" xr:uid="{30812015-0579-491B-9056-0935677464B4}"/>
  </hyperlinks>
  <printOptions horizontalCentered="1"/>
  <pageMargins left="1" right="1" top="1" bottom="1" header="0.5" footer="0.5"/>
  <pageSetup paperSize="9" scale="88" fitToWidth="0" orientation="portrait" r:id="rId2"/>
  <headerFooter alignWithMargins="0"/>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506316E-07B7-4B29-AF9C-1CC3EC2E101D}">
          <x14:formula1>
            <xm:f>'プルダウン '!$Q$1:$Q$4</xm:f>
          </x14:formula1>
          <xm:sqref>P39:AH42</xm:sqref>
        </x14:dataValidation>
        <x14:dataValidation type="list" allowBlank="1" showInputMessage="1" showErrorMessage="1" xr:uid="{D231BF9D-2344-4E1E-A62A-367F3BCEBB94}">
          <x14:formula1>
            <xm:f>'プルダウン '!$B$1:$B$12</xm:f>
          </x14:formula1>
          <xm:sqref>A26:C29 A39:C42</xm:sqref>
        </x14:dataValidation>
        <x14:dataValidation type="list" allowBlank="1" showInputMessage="1" showErrorMessage="1" xr:uid="{6935EE8D-D3E2-43C5-B34A-9CECD8339712}">
          <x14:formula1>
            <xm:f>'プルダウン '!$C$1:$C$31</xm:f>
          </x14:formula1>
          <xm:sqref>F26:H29 F39:H42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37D6D9-E445-46D3-935E-E18F64AB61E5}">
  <sheetPr>
    <tabColor rgb="FF92D050"/>
    <pageSetUpPr fitToPage="1"/>
  </sheetPr>
  <dimension ref="A1:BX317"/>
  <sheetViews>
    <sheetView showZeros="0" view="pageBreakPreview" zoomScaleNormal="55" zoomScaleSheetLayoutView="100" workbookViewId="0">
      <selection activeCell="A8" sqref="A8:H8"/>
    </sheetView>
  </sheetViews>
  <sheetFormatPr defaultColWidth="9" defaultRowHeight="12.6"/>
  <cols>
    <col min="1" max="1" width="4.44140625" style="213" bestFit="1" customWidth="1"/>
    <col min="2" max="2" width="27.109375" style="198" customWidth="1"/>
    <col min="3" max="6" width="3" style="198" customWidth="1"/>
    <col min="7" max="7" width="49.77734375" style="198" customWidth="1"/>
    <col min="8" max="8" width="24.33203125" style="198" customWidth="1"/>
    <col min="9" max="12" width="2.88671875" style="198" customWidth="1"/>
    <col min="13" max="13" width="8.109375" style="198" customWidth="1"/>
    <col min="14" max="14" width="8.33203125" style="198" customWidth="1"/>
    <col min="15" max="15" width="8.77734375" style="198" customWidth="1"/>
    <col min="16" max="18" width="31.77734375" style="198" customWidth="1"/>
    <col min="19" max="16384" width="9" style="198"/>
  </cols>
  <sheetData>
    <row r="1" spans="1:15" ht="26.25" customHeight="1">
      <c r="A1" s="1008" t="s">
        <v>523</v>
      </c>
      <c r="B1" s="1008"/>
      <c r="C1" s="1008"/>
      <c r="D1" s="1008"/>
      <c r="E1" s="1008"/>
      <c r="F1" s="1008"/>
      <c r="G1" s="1008"/>
      <c r="H1" s="1008"/>
      <c r="I1" s="197"/>
      <c r="J1" s="197"/>
      <c r="K1" s="197"/>
      <c r="L1" s="197"/>
      <c r="M1" s="197"/>
      <c r="N1" s="197"/>
    </row>
    <row r="2" spans="1:15" ht="3.9" customHeight="1" thickBot="1">
      <c r="A2" s="199"/>
      <c r="B2" s="200"/>
      <c r="C2" s="200"/>
      <c r="D2" s="200"/>
      <c r="E2" s="200"/>
      <c r="F2" s="200"/>
      <c r="G2" s="200"/>
      <c r="H2" s="200"/>
      <c r="I2" s="200"/>
      <c r="J2" s="200"/>
      <c r="K2" s="200"/>
      <c r="L2" s="200"/>
      <c r="M2" s="200"/>
      <c r="N2" s="200"/>
    </row>
    <row r="3" spans="1:15" ht="14.1" customHeight="1">
      <c r="A3" s="984" t="s">
        <v>68</v>
      </c>
      <c r="B3" s="985"/>
      <c r="C3" s="995" t="str">
        <f>IF(日帰り利用申込書!K9=0,"",日帰り利用申込書!K9)</f>
        <v/>
      </c>
      <c r="D3" s="996"/>
      <c r="E3" s="996"/>
      <c r="F3" s="996"/>
      <c r="G3" s="996"/>
      <c r="H3" s="997"/>
      <c r="I3" s="201"/>
      <c r="J3" s="201"/>
      <c r="K3" s="201"/>
      <c r="L3" s="201"/>
      <c r="M3" s="201"/>
      <c r="N3" s="201"/>
    </row>
    <row r="4" spans="1:15" ht="13.5" customHeight="1" thickBot="1">
      <c r="A4" s="986"/>
      <c r="B4" s="987"/>
      <c r="C4" s="998"/>
      <c r="D4" s="999"/>
      <c r="E4" s="999"/>
      <c r="F4" s="999"/>
      <c r="G4" s="999"/>
      <c r="H4" s="1000"/>
      <c r="I4" s="201"/>
      <c r="J4" s="201"/>
      <c r="K4" s="201"/>
      <c r="L4" s="201"/>
      <c r="M4" s="201"/>
      <c r="N4" s="201"/>
      <c r="O4" s="202"/>
    </row>
    <row r="5" spans="1:15" ht="24.6" customHeight="1">
      <c r="A5" s="1001" t="s">
        <v>520</v>
      </c>
      <c r="B5" s="1002"/>
      <c r="C5" s="945"/>
      <c r="D5" s="946"/>
      <c r="E5" s="946"/>
      <c r="F5" s="946"/>
      <c r="G5" s="946"/>
      <c r="H5" s="947"/>
      <c r="I5" s="201"/>
      <c r="J5" s="201"/>
      <c r="K5" s="201"/>
      <c r="L5" s="201"/>
      <c r="M5" s="201"/>
      <c r="N5" s="201"/>
      <c r="O5" s="202"/>
    </row>
    <row r="6" spans="1:15" ht="24.6" customHeight="1">
      <c r="A6" s="1003" t="s">
        <v>521</v>
      </c>
      <c r="B6" s="1004"/>
      <c r="C6" s="948"/>
      <c r="D6" s="949"/>
      <c r="E6" s="949"/>
      <c r="F6" s="949"/>
      <c r="G6" s="949"/>
      <c r="H6" s="950"/>
      <c r="I6" s="201"/>
      <c r="J6" s="201"/>
      <c r="K6" s="201"/>
      <c r="L6" s="201"/>
      <c r="M6" s="201"/>
      <c r="N6" s="201"/>
      <c r="O6" s="202"/>
    </row>
    <row r="7" spans="1:15" ht="24.6" customHeight="1" thickBot="1">
      <c r="A7" s="1005" t="s">
        <v>522</v>
      </c>
      <c r="B7" s="1006"/>
      <c r="C7" s="951"/>
      <c r="D7" s="952"/>
      <c r="E7" s="952"/>
      <c r="F7" s="952"/>
      <c r="G7" s="952"/>
      <c r="H7" s="953"/>
      <c r="I7" s="201"/>
      <c r="J7" s="201"/>
      <c r="K7" s="201"/>
      <c r="L7" s="201"/>
      <c r="M7" s="201"/>
      <c r="N7" s="201"/>
      <c r="O7" s="202"/>
    </row>
    <row r="8" spans="1:15" ht="13.5" customHeight="1" thickBot="1">
      <c r="A8" s="1491"/>
      <c r="B8" s="1491"/>
      <c r="C8" s="1492"/>
      <c r="D8" s="1492"/>
      <c r="E8" s="1492"/>
      <c r="F8" s="1492"/>
      <c r="G8" s="1492"/>
      <c r="H8" s="1492"/>
      <c r="I8" s="201"/>
      <c r="J8" s="201"/>
      <c r="K8" s="201"/>
      <c r="L8" s="201"/>
      <c r="M8" s="201"/>
      <c r="N8" s="201"/>
      <c r="O8" s="202"/>
    </row>
    <row r="9" spans="1:15" ht="24.75" customHeight="1">
      <c r="A9" s="960" t="s">
        <v>164</v>
      </c>
      <c r="B9" s="961"/>
      <c r="C9" s="966" t="s">
        <v>165</v>
      </c>
      <c r="D9" s="967"/>
      <c r="E9" s="970">
        <f>COUNTIF(E$16:F$315,"男")</f>
        <v>0</v>
      </c>
      <c r="F9" s="971"/>
      <c r="G9" s="972" t="s">
        <v>508</v>
      </c>
      <c r="H9" s="973"/>
    </row>
    <row r="10" spans="1:15" ht="24.75" customHeight="1" thickBot="1">
      <c r="A10" s="962"/>
      <c r="B10" s="963"/>
      <c r="C10" s="964" t="s">
        <v>166</v>
      </c>
      <c r="D10" s="965"/>
      <c r="E10" s="968">
        <f>COUNTIF(E$16:F$315,"女")</f>
        <v>0</v>
      </c>
      <c r="F10" s="969"/>
      <c r="G10" s="974"/>
      <c r="H10" s="975"/>
    </row>
    <row r="11" spans="1:15" ht="13.2" customHeight="1">
      <c r="A11" s="1493"/>
      <c r="B11" s="1493"/>
      <c r="C11" s="1493"/>
      <c r="D11" s="1493"/>
      <c r="E11" s="1493"/>
      <c r="F11" s="1493"/>
      <c r="G11" s="1493"/>
      <c r="H11" s="1493"/>
    </row>
    <row r="12" spans="1:15" ht="18.75" customHeight="1">
      <c r="A12" s="1494" t="s">
        <v>167</v>
      </c>
      <c r="B12" s="1494"/>
      <c r="C12" s="1494"/>
      <c r="D12" s="1494"/>
      <c r="E12" s="1494"/>
      <c r="F12" s="1494"/>
      <c r="G12" s="1494"/>
      <c r="H12" s="1494"/>
    </row>
    <row r="13" spans="1:15" ht="13.2" customHeight="1" thickBot="1">
      <c r="A13" s="1495"/>
      <c r="B13" s="1495"/>
      <c r="C13" s="1495"/>
      <c r="D13" s="1495"/>
      <c r="E13" s="1495"/>
      <c r="F13" s="1495"/>
      <c r="G13" s="1495"/>
      <c r="H13" s="1495"/>
      <c r="I13" s="204"/>
      <c r="J13" s="204"/>
      <c r="K13" s="204"/>
      <c r="L13" s="204"/>
      <c r="M13" s="205"/>
      <c r="N13" s="205"/>
      <c r="O13" s="202"/>
    </row>
    <row r="14" spans="1:15" ht="17.100000000000001" customHeight="1" thickBot="1">
      <c r="A14" s="988"/>
      <c r="B14" s="990" t="s">
        <v>67</v>
      </c>
      <c r="C14" s="992" t="s">
        <v>349</v>
      </c>
      <c r="D14" s="993"/>
      <c r="E14" s="994" t="s">
        <v>66</v>
      </c>
      <c r="F14" s="993"/>
      <c r="G14" s="978" t="s">
        <v>63</v>
      </c>
      <c r="H14" s="979"/>
    </row>
    <row r="15" spans="1:15" ht="21" customHeight="1" thickTop="1">
      <c r="A15" s="989"/>
      <c r="B15" s="991"/>
      <c r="C15" s="976"/>
      <c r="D15" s="977"/>
      <c r="E15" s="976"/>
      <c r="F15" s="977"/>
      <c r="G15" s="980"/>
      <c r="H15" s="981"/>
      <c r="M15" s="704" t="s">
        <v>355</v>
      </c>
      <c r="N15" s="705"/>
      <c r="O15" s="706"/>
    </row>
    <row r="16" spans="1:15" ht="24.9" customHeight="1" thickBot="1">
      <c r="A16" s="251">
        <v>1</v>
      </c>
      <c r="B16" s="209"/>
      <c r="C16" s="976"/>
      <c r="D16" s="977"/>
      <c r="E16" s="976"/>
      <c r="F16" s="977"/>
      <c r="G16" s="982"/>
      <c r="H16" s="983"/>
      <c r="M16" s="710"/>
      <c r="N16" s="711"/>
      <c r="O16" s="712"/>
    </row>
    <row r="17" spans="1:73" ht="24.9" customHeight="1" thickTop="1">
      <c r="A17" s="207">
        <v>2</v>
      </c>
      <c r="B17" s="208"/>
      <c r="C17" s="956"/>
      <c r="D17" s="956"/>
      <c r="E17" s="976"/>
      <c r="F17" s="977"/>
      <c r="G17" s="954"/>
      <c r="H17" s="955"/>
    </row>
    <row r="18" spans="1:73" ht="24.9" customHeight="1">
      <c r="A18" s="207">
        <v>3</v>
      </c>
      <c r="B18" s="208"/>
      <c r="C18" s="956"/>
      <c r="D18" s="956"/>
      <c r="E18" s="957"/>
      <c r="F18" s="958"/>
      <c r="G18" s="954"/>
      <c r="H18" s="955"/>
    </row>
    <row r="19" spans="1:73" ht="24.9" customHeight="1">
      <c r="A19" s="207">
        <v>4</v>
      </c>
      <c r="B19" s="208"/>
      <c r="C19" s="956"/>
      <c r="D19" s="956"/>
      <c r="E19" s="957"/>
      <c r="F19" s="958"/>
      <c r="G19" s="954"/>
      <c r="H19" s="955"/>
    </row>
    <row r="20" spans="1:73" ht="24.9" customHeight="1">
      <c r="A20" s="207">
        <v>5</v>
      </c>
      <c r="B20" s="208"/>
      <c r="C20" s="956"/>
      <c r="D20" s="956"/>
      <c r="E20" s="957"/>
      <c r="F20" s="958"/>
      <c r="G20" s="954"/>
      <c r="H20" s="955"/>
    </row>
    <row r="21" spans="1:73" ht="24.9" customHeight="1">
      <c r="A21" s="207">
        <v>6</v>
      </c>
      <c r="B21" s="208"/>
      <c r="C21" s="956"/>
      <c r="D21" s="956"/>
      <c r="E21" s="957"/>
      <c r="F21" s="958"/>
      <c r="G21" s="954"/>
      <c r="H21" s="955"/>
    </row>
    <row r="22" spans="1:73" ht="24.9" customHeight="1">
      <c r="A22" s="207">
        <v>7</v>
      </c>
      <c r="B22" s="208"/>
      <c r="C22" s="956"/>
      <c r="D22" s="956"/>
      <c r="E22" s="957"/>
      <c r="F22" s="958"/>
      <c r="G22" s="954"/>
      <c r="H22" s="955"/>
    </row>
    <row r="23" spans="1:73" ht="24.9" customHeight="1">
      <c r="A23" s="207">
        <v>8</v>
      </c>
      <c r="B23" s="208"/>
      <c r="C23" s="956"/>
      <c r="D23" s="956"/>
      <c r="E23" s="957"/>
      <c r="F23" s="958"/>
      <c r="G23" s="954"/>
      <c r="H23" s="955"/>
    </row>
    <row r="24" spans="1:73" ht="24.9" customHeight="1">
      <c r="A24" s="207">
        <v>9</v>
      </c>
      <c r="B24" s="208"/>
      <c r="C24" s="956"/>
      <c r="D24" s="956"/>
      <c r="E24" s="957"/>
      <c r="F24" s="958"/>
      <c r="G24" s="954"/>
      <c r="H24" s="955"/>
    </row>
    <row r="25" spans="1:73" ht="24.9" customHeight="1">
      <c r="A25" s="207">
        <v>10</v>
      </c>
      <c r="B25" s="208"/>
      <c r="C25" s="956"/>
      <c r="D25" s="956"/>
      <c r="E25" s="957"/>
      <c r="F25" s="958"/>
      <c r="G25" s="954"/>
      <c r="H25" s="955"/>
    </row>
    <row r="26" spans="1:73" ht="24.9" customHeight="1">
      <c r="A26" s="207">
        <v>11</v>
      </c>
      <c r="B26" s="208"/>
      <c r="C26" s="956"/>
      <c r="D26" s="956"/>
      <c r="E26" s="957"/>
      <c r="F26" s="958"/>
      <c r="G26" s="954"/>
      <c r="H26" s="955"/>
    </row>
    <row r="27" spans="1:73" ht="24.9" customHeight="1">
      <c r="A27" s="207">
        <v>12</v>
      </c>
      <c r="B27" s="208"/>
      <c r="C27" s="956"/>
      <c r="D27" s="956"/>
      <c r="E27" s="957"/>
      <c r="F27" s="958"/>
      <c r="G27" s="954"/>
      <c r="H27" s="955"/>
    </row>
    <row r="28" spans="1:73" ht="24.9" customHeight="1">
      <c r="A28" s="207">
        <v>13</v>
      </c>
      <c r="B28" s="208"/>
      <c r="C28" s="956"/>
      <c r="D28" s="956"/>
      <c r="E28" s="957"/>
      <c r="F28" s="958"/>
      <c r="G28" s="954"/>
      <c r="H28" s="955"/>
      <c r="BS28" s="353"/>
      <c r="BT28" s="202"/>
      <c r="BU28" s="202"/>
    </row>
    <row r="29" spans="1:73" ht="24.9" customHeight="1">
      <c r="A29" s="207">
        <v>14</v>
      </c>
      <c r="B29" s="208"/>
      <c r="C29" s="956"/>
      <c r="D29" s="956"/>
      <c r="E29" s="957"/>
      <c r="F29" s="958"/>
      <c r="G29" s="954"/>
      <c r="H29" s="955"/>
      <c r="BS29" s="354"/>
      <c r="BT29" s="355"/>
      <c r="BU29" s="355"/>
    </row>
    <row r="30" spans="1:73" ht="24.9" customHeight="1">
      <c r="A30" s="207">
        <v>15</v>
      </c>
      <c r="B30" s="208"/>
      <c r="C30" s="956"/>
      <c r="D30" s="956"/>
      <c r="E30" s="957"/>
      <c r="F30" s="958"/>
      <c r="G30" s="954"/>
      <c r="H30" s="955"/>
    </row>
    <row r="31" spans="1:73" ht="24.9" customHeight="1">
      <c r="A31" s="207">
        <v>16</v>
      </c>
      <c r="B31" s="208"/>
      <c r="C31" s="956"/>
      <c r="D31" s="956"/>
      <c r="E31" s="957"/>
      <c r="F31" s="958"/>
      <c r="G31" s="954"/>
      <c r="H31" s="955"/>
    </row>
    <row r="32" spans="1:73" ht="24.9" customHeight="1">
      <c r="A32" s="207">
        <v>17</v>
      </c>
      <c r="B32" s="208"/>
      <c r="C32" s="956"/>
      <c r="D32" s="956"/>
      <c r="E32" s="957"/>
      <c r="F32" s="958"/>
      <c r="G32" s="954"/>
      <c r="H32" s="955"/>
    </row>
    <row r="33" spans="1:76" ht="24.9" customHeight="1">
      <c r="A33" s="207">
        <v>18</v>
      </c>
      <c r="B33" s="208"/>
      <c r="C33" s="956"/>
      <c r="D33" s="956"/>
      <c r="E33" s="957"/>
      <c r="F33" s="958"/>
      <c r="G33" s="954"/>
      <c r="H33" s="955"/>
    </row>
    <row r="34" spans="1:76" ht="24.9" customHeight="1">
      <c r="A34" s="207">
        <v>19</v>
      </c>
      <c r="B34" s="208"/>
      <c r="C34" s="956"/>
      <c r="D34" s="956"/>
      <c r="E34" s="957"/>
      <c r="F34" s="958"/>
      <c r="G34" s="954"/>
      <c r="H34" s="955"/>
    </row>
    <row r="35" spans="1:76" ht="24.9" customHeight="1">
      <c r="A35" s="207">
        <v>20</v>
      </c>
      <c r="B35" s="208"/>
      <c r="C35" s="956"/>
      <c r="D35" s="956"/>
      <c r="E35" s="957"/>
      <c r="F35" s="958"/>
      <c r="G35" s="954"/>
      <c r="H35" s="955"/>
      <c r="BQ35" s="353"/>
      <c r="BR35" s="202"/>
      <c r="BS35" s="202"/>
      <c r="BT35" s="202"/>
      <c r="BU35" s="202"/>
      <c r="BV35" s="202"/>
      <c r="BW35" s="202"/>
      <c r="BX35" s="202"/>
    </row>
    <row r="36" spans="1:76" ht="24.9" customHeight="1">
      <c r="A36" s="207">
        <v>21</v>
      </c>
      <c r="B36" s="208"/>
      <c r="C36" s="956"/>
      <c r="D36" s="956"/>
      <c r="E36" s="957"/>
      <c r="F36" s="958"/>
      <c r="G36" s="954"/>
      <c r="H36" s="955"/>
    </row>
    <row r="37" spans="1:76" ht="24.9" customHeight="1">
      <c r="A37" s="207">
        <v>22</v>
      </c>
      <c r="B37" s="208"/>
      <c r="C37" s="956"/>
      <c r="D37" s="956"/>
      <c r="E37" s="957"/>
      <c r="F37" s="958"/>
      <c r="G37" s="954"/>
      <c r="H37" s="955"/>
    </row>
    <row r="38" spans="1:76" ht="24.9" customHeight="1">
      <c r="A38" s="207">
        <v>23</v>
      </c>
      <c r="B38" s="208"/>
      <c r="C38" s="956"/>
      <c r="D38" s="956"/>
      <c r="E38" s="957"/>
      <c r="F38" s="958"/>
      <c r="G38" s="954"/>
      <c r="H38" s="955"/>
    </row>
    <row r="39" spans="1:76" ht="24.9" customHeight="1">
      <c r="A39" s="207">
        <v>24</v>
      </c>
      <c r="B39" s="208"/>
      <c r="C39" s="956"/>
      <c r="D39" s="956"/>
      <c r="E39" s="957"/>
      <c r="F39" s="958"/>
      <c r="G39" s="954"/>
      <c r="H39" s="955"/>
    </row>
    <row r="40" spans="1:76" ht="24.9" customHeight="1">
      <c r="A40" s="207">
        <v>25</v>
      </c>
      <c r="B40" s="208"/>
      <c r="C40" s="956"/>
      <c r="D40" s="956"/>
      <c r="E40" s="957"/>
      <c r="F40" s="958"/>
      <c r="G40" s="954"/>
      <c r="H40" s="955"/>
    </row>
    <row r="41" spans="1:76" ht="24.9" customHeight="1">
      <c r="A41" s="207">
        <v>26</v>
      </c>
      <c r="B41" s="208"/>
      <c r="C41" s="956"/>
      <c r="D41" s="956"/>
      <c r="E41" s="957"/>
      <c r="F41" s="958"/>
      <c r="G41" s="954"/>
      <c r="H41" s="955"/>
    </row>
    <row r="42" spans="1:76" ht="24.9" customHeight="1">
      <c r="A42" s="207">
        <v>27</v>
      </c>
      <c r="B42" s="208"/>
      <c r="C42" s="956"/>
      <c r="D42" s="956"/>
      <c r="E42" s="957"/>
      <c r="F42" s="958"/>
      <c r="G42" s="954"/>
      <c r="H42" s="955"/>
    </row>
    <row r="43" spans="1:76" ht="24.9" customHeight="1">
      <c r="A43" s="207">
        <v>28</v>
      </c>
      <c r="B43" s="208"/>
      <c r="C43" s="956"/>
      <c r="D43" s="956"/>
      <c r="E43" s="957"/>
      <c r="F43" s="958"/>
      <c r="G43" s="954"/>
      <c r="H43" s="955"/>
    </row>
    <row r="44" spans="1:76" ht="24.9" customHeight="1">
      <c r="A44" s="207">
        <v>29</v>
      </c>
      <c r="B44" s="208"/>
      <c r="C44" s="956"/>
      <c r="D44" s="956"/>
      <c r="E44" s="957"/>
      <c r="F44" s="958"/>
      <c r="G44" s="954"/>
      <c r="H44" s="955"/>
    </row>
    <row r="45" spans="1:76" ht="24.9" customHeight="1">
      <c r="A45" s="207">
        <v>30</v>
      </c>
      <c r="B45" s="209"/>
      <c r="C45" s="956"/>
      <c r="D45" s="956"/>
      <c r="E45" s="957"/>
      <c r="F45" s="958"/>
      <c r="G45" s="954"/>
      <c r="H45" s="955"/>
    </row>
    <row r="46" spans="1:76" ht="24.9" customHeight="1">
      <c r="A46" s="207">
        <v>31</v>
      </c>
      <c r="B46" s="208"/>
      <c r="C46" s="956"/>
      <c r="D46" s="956"/>
      <c r="E46" s="957"/>
      <c r="F46" s="958"/>
      <c r="G46" s="954"/>
      <c r="H46" s="955"/>
    </row>
    <row r="47" spans="1:76" ht="24.9" customHeight="1">
      <c r="A47" s="207">
        <v>32</v>
      </c>
      <c r="B47" s="208"/>
      <c r="C47" s="956"/>
      <c r="D47" s="956"/>
      <c r="E47" s="957"/>
      <c r="F47" s="958"/>
      <c r="G47" s="954"/>
      <c r="H47" s="955"/>
    </row>
    <row r="48" spans="1:76" ht="24.9" customHeight="1">
      <c r="A48" s="207">
        <v>33</v>
      </c>
      <c r="B48" s="208"/>
      <c r="C48" s="956"/>
      <c r="D48" s="956"/>
      <c r="E48" s="957"/>
      <c r="F48" s="958"/>
      <c r="G48" s="954"/>
      <c r="H48" s="955"/>
    </row>
    <row r="49" spans="1:8" ht="24.9" customHeight="1">
      <c r="A49" s="207">
        <v>34</v>
      </c>
      <c r="B49" s="208"/>
      <c r="C49" s="956"/>
      <c r="D49" s="956"/>
      <c r="E49" s="957"/>
      <c r="F49" s="958"/>
      <c r="G49" s="954"/>
      <c r="H49" s="955"/>
    </row>
    <row r="50" spans="1:8" ht="24.9" customHeight="1">
      <c r="A50" s="207">
        <v>35</v>
      </c>
      <c r="B50" s="208"/>
      <c r="C50" s="956"/>
      <c r="D50" s="956"/>
      <c r="E50" s="957"/>
      <c r="F50" s="958"/>
      <c r="G50" s="954"/>
      <c r="H50" s="955"/>
    </row>
    <row r="51" spans="1:8" ht="24.9" customHeight="1">
      <c r="A51" s="207">
        <v>36</v>
      </c>
      <c r="B51" s="208"/>
      <c r="C51" s="956"/>
      <c r="D51" s="956"/>
      <c r="E51" s="957"/>
      <c r="F51" s="958"/>
      <c r="G51" s="954"/>
      <c r="H51" s="955"/>
    </row>
    <row r="52" spans="1:8" ht="24.9" customHeight="1">
      <c r="A52" s="207">
        <v>37</v>
      </c>
      <c r="B52" s="208"/>
      <c r="C52" s="956"/>
      <c r="D52" s="956"/>
      <c r="E52" s="957"/>
      <c r="F52" s="958"/>
      <c r="G52" s="954"/>
      <c r="H52" s="955"/>
    </row>
    <row r="53" spans="1:8" ht="24.9" customHeight="1">
      <c r="A53" s="207">
        <v>38</v>
      </c>
      <c r="B53" s="208"/>
      <c r="C53" s="956"/>
      <c r="D53" s="956"/>
      <c r="E53" s="957"/>
      <c r="F53" s="958"/>
      <c r="G53" s="954"/>
      <c r="H53" s="955"/>
    </row>
    <row r="54" spans="1:8" ht="24.9" customHeight="1">
      <c r="A54" s="207">
        <v>39</v>
      </c>
      <c r="B54" s="208"/>
      <c r="C54" s="956"/>
      <c r="D54" s="956"/>
      <c r="E54" s="957"/>
      <c r="F54" s="958"/>
      <c r="G54" s="954"/>
      <c r="H54" s="955"/>
    </row>
    <row r="55" spans="1:8" ht="24.9" customHeight="1">
      <c r="A55" s="207">
        <v>40</v>
      </c>
      <c r="B55" s="208"/>
      <c r="C55" s="956"/>
      <c r="D55" s="956"/>
      <c r="E55" s="957"/>
      <c r="F55" s="958"/>
      <c r="G55" s="954"/>
      <c r="H55" s="955"/>
    </row>
    <row r="56" spans="1:8" ht="24.9" customHeight="1">
      <c r="A56" s="207">
        <v>41</v>
      </c>
      <c r="B56" s="208"/>
      <c r="C56" s="956"/>
      <c r="D56" s="956"/>
      <c r="E56" s="957"/>
      <c r="F56" s="958"/>
      <c r="G56" s="954"/>
      <c r="H56" s="955"/>
    </row>
    <row r="57" spans="1:8" ht="24.9" customHeight="1">
      <c r="A57" s="207">
        <v>42</v>
      </c>
      <c r="B57" s="208"/>
      <c r="C57" s="956"/>
      <c r="D57" s="956"/>
      <c r="E57" s="957"/>
      <c r="F57" s="958"/>
      <c r="G57" s="954"/>
      <c r="H57" s="955"/>
    </row>
    <row r="58" spans="1:8" ht="24.9" customHeight="1">
      <c r="A58" s="207">
        <v>43</v>
      </c>
      <c r="B58" s="208"/>
      <c r="C58" s="956"/>
      <c r="D58" s="956"/>
      <c r="E58" s="957"/>
      <c r="F58" s="958"/>
      <c r="G58" s="954"/>
      <c r="H58" s="955"/>
    </row>
    <row r="59" spans="1:8" ht="24.9" customHeight="1">
      <c r="A59" s="207">
        <v>44</v>
      </c>
      <c r="B59" s="208"/>
      <c r="C59" s="956"/>
      <c r="D59" s="956"/>
      <c r="E59" s="957"/>
      <c r="F59" s="958"/>
      <c r="G59" s="954"/>
      <c r="H59" s="955"/>
    </row>
    <row r="60" spans="1:8" ht="24.9" customHeight="1">
      <c r="A60" s="207">
        <v>45</v>
      </c>
      <c r="B60" s="208"/>
      <c r="C60" s="956"/>
      <c r="D60" s="956"/>
      <c r="E60" s="957"/>
      <c r="F60" s="958"/>
      <c r="G60" s="954"/>
      <c r="H60" s="955"/>
    </row>
    <row r="61" spans="1:8" ht="24.9" customHeight="1">
      <c r="A61" s="207">
        <v>46</v>
      </c>
      <c r="B61" s="208"/>
      <c r="C61" s="956"/>
      <c r="D61" s="956"/>
      <c r="E61" s="957"/>
      <c r="F61" s="958"/>
      <c r="G61" s="954"/>
      <c r="H61" s="955"/>
    </row>
    <row r="62" spans="1:8" ht="24.9" customHeight="1">
      <c r="A62" s="207">
        <v>47</v>
      </c>
      <c r="B62" s="208"/>
      <c r="C62" s="956"/>
      <c r="D62" s="956"/>
      <c r="E62" s="957"/>
      <c r="F62" s="958"/>
      <c r="G62" s="954"/>
      <c r="H62" s="955"/>
    </row>
    <row r="63" spans="1:8" ht="24.9" customHeight="1">
      <c r="A63" s="207">
        <v>48</v>
      </c>
      <c r="B63" s="208"/>
      <c r="C63" s="956"/>
      <c r="D63" s="956"/>
      <c r="E63" s="957"/>
      <c r="F63" s="958"/>
      <c r="G63" s="954"/>
      <c r="H63" s="955"/>
    </row>
    <row r="64" spans="1:8" ht="24.9" customHeight="1">
      <c r="A64" s="207">
        <v>49</v>
      </c>
      <c r="B64" s="208"/>
      <c r="C64" s="956"/>
      <c r="D64" s="956"/>
      <c r="E64" s="957"/>
      <c r="F64" s="958"/>
      <c r="G64" s="954"/>
      <c r="H64" s="955"/>
    </row>
    <row r="65" spans="1:8" ht="24.9" customHeight="1">
      <c r="A65" s="207">
        <v>50</v>
      </c>
      <c r="B65" s="208"/>
      <c r="C65" s="956"/>
      <c r="D65" s="956"/>
      <c r="E65" s="957"/>
      <c r="F65" s="958"/>
      <c r="G65" s="954"/>
      <c r="H65" s="955"/>
    </row>
    <row r="66" spans="1:8" ht="24.9" customHeight="1">
      <c r="A66" s="207">
        <v>51</v>
      </c>
      <c r="B66" s="208"/>
      <c r="C66" s="956"/>
      <c r="D66" s="956"/>
      <c r="E66" s="957"/>
      <c r="F66" s="958"/>
      <c r="G66" s="954"/>
      <c r="H66" s="955"/>
    </row>
    <row r="67" spans="1:8" ht="24.9" customHeight="1">
      <c r="A67" s="207">
        <v>52</v>
      </c>
      <c r="B67" s="208"/>
      <c r="C67" s="956"/>
      <c r="D67" s="956"/>
      <c r="E67" s="957"/>
      <c r="F67" s="958"/>
      <c r="G67" s="954"/>
      <c r="H67" s="955"/>
    </row>
    <row r="68" spans="1:8" ht="24.9" customHeight="1">
      <c r="A68" s="207">
        <v>53</v>
      </c>
      <c r="B68" s="208"/>
      <c r="C68" s="956"/>
      <c r="D68" s="956"/>
      <c r="E68" s="957"/>
      <c r="F68" s="958"/>
      <c r="G68" s="954"/>
      <c r="H68" s="955"/>
    </row>
    <row r="69" spans="1:8" ht="24.9" customHeight="1">
      <c r="A69" s="207">
        <v>54</v>
      </c>
      <c r="B69" s="208"/>
      <c r="C69" s="956"/>
      <c r="D69" s="956"/>
      <c r="E69" s="957"/>
      <c r="F69" s="958"/>
      <c r="G69" s="954"/>
      <c r="H69" s="955"/>
    </row>
    <row r="70" spans="1:8" ht="24.9" customHeight="1">
      <c r="A70" s="207">
        <v>55</v>
      </c>
      <c r="B70" s="209"/>
      <c r="C70" s="1007"/>
      <c r="D70" s="1007"/>
      <c r="E70" s="957"/>
      <c r="F70" s="958"/>
      <c r="G70" s="954"/>
      <c r="H70" s="955"/>
    </row>
    <row r="71" spans="1:8" ht="24.9" customHeight="1">
      <c r="A71" s="207">
        <v>56</v>
      </c>
      <c r="B71" s="208"/>
      <c r="C71" s="956"/>
      <c r="D71" s="956"/>
      <c r="E71" s="957"/>
      <c r="F71" s="958"/>
      <c r="G71" s="954"/>
      <c r="H71" s="955"/>
    </row>
    <row r="72" spans="1:8" ht="24.9" customHeight="1">
      <c r="A72" s="207">
        <v>57</v>
      </c>
      <c r="B72" s="208"/>
      <c r="C72" s="956"/>
      <c r="D72" s="956"/>
      <c r="E72" s="957"/>
      <c r="F72" s="958"/>
      <c r="G72" s="954"/>
      <c r="H72" s="955"/>
    </row>
    <row r="73" spans="1:8" ht="24.9" customHeight="1">
      <c r="A73" s="207">
        <v>58</v>
      </c>
      <c r="B73" s="208"/>
      <c r="C73" s="956"/>
      <c r="D73" s="956"/>
      <c r="E73" s="957"/>
      <c r="F73" s="958"/>
      <c r="G73" s="954"/>
      <c r="H73" s="955"/>
    </row>
    <row r="74" spans="1:8" ht="24.9" customHeight="1">
      <c r="A74" s="207">
        <v>59</v>
      </c>
      <c r="B74" s="208"/>
      <c r="C74" s="956"/>
      <c r="D74" s="956"/>
      <c r="E74" s="957"/>
      <c r="F74" s="958"/>
      <c r="G74" s="954"/>
      <c r="H74" s="955"/>
    </row>
    <row r="75" spans="1:8" ht="24.9" customHeight="1">
      <c r="A75" s="207">
        <v>60</v>
      </c>
      <c r="B75" s="208"/>
      <c r="C75" s="956"/>
      <c r="D75" s="956"/>
      <c r="E75" s="957"/>
      <c r="F75" s="958"/>
      <c r="G75" s="954"/>
      <c r="H75" s="955"/>
    </row>
    <row r="76" spans="1:8" ht="24.9" customHeight="1">
      <c r="A76" s="207">
        <v>61</v>
      </c>
      <c r="B76" s="208"/>
      <c r="C76" s="956"/>
      <c r="D76" s="956"/>
      <c r="E76" s="957"/>
      <c r="F76" s="958"/>
      <c r="G76" s="954"/>
      <c r="H76" s="955"/>
    </row>
    <row r="77" spans="1:8" ht="24.9" customHeight="1">
      <c r="A77" s="207">
        <v>62</v>
      </c>
      <c r="B77" s="208"/>
      <c r="C77" s="956"/>
      <c r="D77" s="956"/>
      <c r="E77" s="957"/>
      <c r="F77" s="958"/>
      <c r="G77" s="954"/>
      <c r="H77" s="955"/>
    </row>
    <row r="78" spans="1:8" ht="24.9" customHeight="1">
      <c r="A78" s="207">
        <v>63</v>
      </c>
      <c r="B78" s="208"/>
      <c r="C78" s="956"/>
      <c r="D78" s="956"/>
      <c r="E78" s="957"/>
      <c r="F78" s="958"/>
      <c r="G78" s="954"/>
      <c r="H78" s="955"/>
    </row>
    <row r="79" spans="1:8" ht="24.9" customHeight="1">
      <c r="A79" s="207">
        <v>64</v>
      </c>
      <c r="B79" s="208"/>
      <c r="C79" s="956"/>
      <c r="D79" s="956"/>
      <c r="E79" s="957"/>
      <c r="F79" s="958"/>
      <c r="G79" s="954"/>
      <c r="H79" s="955"/>
    </row>
    <row r="80" spans="1:8" ht="24.9" customHeight="1">
      <c r="A80" s="207">
        <v>65</v>
      </c>
      <c r="B80" s="208"/>
      <c r="C80" s="956"/>
      <c r="D80" s="956"/>
      <c r="E80" s="957"/>
      <c r="F80" s="958"/>
      <c r="G80" s="954"/>
      <c r="H80" s="955"/>
    </row>
    <row r="81" spans="1:8" ht="24.9" customHeight="1">
      <c r="A81" s="207">
        <v>66</v>
      </c>
      <c r="B81" s="208"/>
      <c r="C81" s="956"/>
      <c r="D81" s="956"/>
      <c r="E81" s="957"/>
      <c r="F81" s="958"/>
      <c r="G81" s="954"/>
      <c r="H81" s="955"/>
    </row>
    <row r="82" spans="1:8" ht="24.9" customHeight="1">
      <c r="A82" s="207">
        <v>67</v>
      </c>
      <c r="B82" s="208"/>
      <c r="C82" s="956"/>
      <c r="D82" s="956"/>
      <c r="E82" s="957"/>
      <c r="F82" s="958"/>
      <c r="G82" s="954"/>
      <c r="H82" s="955"/>
    </row>
    <row r="83" spans="1:8" ht="24.9" customHeight="1">
      <c r="A83" s="207">
        <v>68</v>
      </c>
      <c r="B83" s="208"/>
      <c r="C83" s="956"/>
      <c r="D83" s="956"/>
      <c r="E83" s="957"/>
      <c r="F83" s="958"/>
      <c r="G83" s="954"/>
      <c r="H83" s="955"/>
    </row>
    <row r="84" spans="1:8" ht="24.9" customHeight="1">
      <c r="A84" s="207">
        <v>69</v>
      </c>
      <c r="B84" s="208"/>
      <c r="C84" s="956"/>
      <c r="D84" s="956"/>
      <c r="E84" s="957"/>
      <c r="F84" s="958"/>
      <c r="G84" s="954"/>
      <c r="H84" s="955"/>
    </row>
    <row r="85" spans="1:8" ht="24.9" customHeight="1">
      <c r="A85" s="207">
        <v>70</v>
      </c>
      <c r="B85" s="208"/>
      <c r="C85" s="956"/>
      <c r="D85" s="956"/>
      <c r="E85" s="957"/>
      <c r="F85" s="958"/>
      <c r="G85" s="954"/>
      <c r="H85" s="955"/>
    </row>
    <row r="86" spans="1:8" ht="24.9" customHeight="1">
      <c r="A86" s="207">
        <v>71</v>
      </c>
      <c r="B86" s="208"/>
      <c r="C86" s="956"/>
      <c r="D86" s="956"/>
      <c r="E86" s="957"/>
      <c r="F86" s="958"/>
      <c r="G86" s="954"/>
      <c r="H86" s="955"/>
    </row>
    <row r="87" spans="1:8" ht="24.9" customHeight="1">
      <c r="A87" s="207">
        <v>72</v>
      </c>
      <c r="B87" s="208"/>
      <c r="C87" s="956"/>
      <c r="D87" s="956"/>
      <c r="E87" s="957"/>
      <c r="F87" s="958"/>
      <c r="G87" s="954"/>
      <c r="H87" s="955"/>
    </row>
    <row r="88" spans="1:8" ht="24.9" customHeight="1">
      <c r="A88" s="207">
        <v>73</v>
      </c>
      <c r="B88" s="208"/>
      <c r="C88" s="956"/>
      <c r="D88" s="956"/>
      <c r="E88" s="957"/>
      <c r="F88" s="958"/>
      <c r="G88" s="954"/>
      <c r="H88" s="955"/>
    </row>
    <row r="89" spans="1:8" ht="24.9" customHeight="1">
      <c r="A89" s="207">
        <v>74</v>
      </c>
      <c r="B89" s="208"/>
      <c r="C89" s="956"/>
      <c r="D89" s="956"/>
      <c r="E89" s="957"/>
      <c r="F89" s="958"/>
      <c r="G89" s="954"/>
      <c r="H89" s="955"/>
    </row>
    <row r="90" spans="1:8" ht="24.9" customHeight="1">
      <c r="A90" s="207">
        <v>75</v>
      </c>
      <c r="B90" s="208"/>
      <c r="C90" s="956"/>
      <c r="D90" s="956"/>
      <c r="E90" s="957"/>
      <c r="F90" s="958"/>
      <c r="G90" s="954"/>
      <c r="H90" s="955"/>
    </row>
    <row r="91" spans="1:8" ht="24.9" customHeight="1">
      <c r="A91" s="207">
        <v>76</v>
      </c>
      <c r="B91" s="208"/>
      <c r="C91" s="956"/>
      <c r="D91" s="956"/>
      <c r="E91" s="957"/>
      <c r="F91" s="958"/>
      <c r="G91" s="954"/>
      <c r="H91" s="955"/>
    </row>
    <row r="92" spans="1:8" ht="24.9" customHeight="1">
      <c r="A92" s="207">
        <v>77</v>
      </c>
      <c r="B92" s="208"/>
      <c r="C92" s="956"/>
      <c r="D92" s="956"/>
      <c r="E92" s="957"/>
      <c r="F92" s="958"/>
      <c r="G92" s="954"/>
      <c r="H92" s="955"/>
    </row>
    <row r="93" spans="1:8" ht="24.9" customHeight="1">
      <c r="A93" s="207">
        <v>78</v>
      </c>
      <c r="B93" s="208"/>
      <c r="C93" s="956"/>
      <c r="D93" s="956"/>
      <c r="E93" s="957"/>
      <c r="F93" s="958"/>
      <c r="G93" s="954"/>
      <c r="H93" s="955"/>
    </row>
    <row r="94" spans="1:8" ht="24.9" customHeight="1">
      <c r="A94" s="207">
        <v>79</v>
      </c>
      <c r="B94" s="208"/>
      <c r="C94" s="956"/>
      <c r="D94" s="956"/>
      <c r="E94" s="957"/>
      <c r="F94" s="958"/>
      <c r="G94" s="954"/>
      <c r="H94" s="955"/>
    </row>
    <row r="95" spans="1:8" ht="24.9" customHeight="1">
      <c r="A95" s="207">
        <v>80</v>
      </c>
      <c r="B95" s="209"/>
      <c r="C95" s="1007"/>
      <c r="D95" s="1007"/>
      <c r="E95" s="957"/>
      <c r="F95" s="958"/>
      <c r="G95" s="954"/>
      <c r="H95" s="955"/>
    </row>
    <row r="96" spans="1:8" ht="24.9" customHeight="1">
      <c r="A96" s="207">
        <v>81</v>
      </c>
      <c r="B96" s="208"/>
      <c r="C96" s="956"/>
      <c r="D96" s="956"/>
      <c r="E96" s="957"/>
      <c r="F96" s="958"/>
      <c r="G96" s="954"/>
      <c r="H96" s="955"/>
    </row>
    <row r="97" spans="1:8" ht="24.9" customHeight="1">
      <c r="A97" s="207">
        <v>82</v>
      </c>
      <c r="B97" s="208"/>
      <c r="C97" s="956"/>
      <c r="D97" s="956"/>
      <c r="E97" s="957"/>
      <c r="F97" s="958"/>
      <c r="G97" s="954"/>
      <c r="H97" s="955"/>
    </row>
    <row r="98" spans="1:8" ht="24.9" customHeight="1">
      <c r="A98" s="207">
        <v>83</v>
      </c>
      <c r="B98" s="208"/>
      <c r="C98" s="956"/>
      <c r="D98" s="956"/>
      <c r="E98" s="957"/>
      <c r="F98" s="958"/>
      <c r="G98" s="954"/>
      <c r="H98" s="955"/>
    </row>
    <row r="99" spans="1:8" ht="24.9" customHeight="1">
      <c r="A99" s="207">
        <v>84</v>
      </c>
      <c r="B99" s="208"/>
      <c r="C99" s="956"/>
      <c r="D99" s="956"/>
      <c r="E99" s="957"/>
      <c r="F99" s="958"/>
      <c r="G99" s="954"/>
      <c r="H99" s="955"/>
    </row>
    <row r="100" spans="1:8" ht="24.9" customHeight="1">
      <c r="A100" s="207">
        <v>85</v>
      </c>
      <c r="B100" s="208"/>
      <c r="C100" s="956"/>
      <c r="D100" s="956"/>
      <c r="E100" s="957"/>
      <c r="F100" s="958"/>
      <c r="G100" s="954"/>
      <c r="H100" s="955"/>
    </row>
    <row r="101" spans="1:8" ht="24.9" customHeight="1">
      <c r="A101" s="207">
        <v>86</v>
      </c>
      <c r="B101" s="208"/>
      <c r="C101" s="956"/>
      <c r="D101" s="956"/>
      <c r="E101" s="957"/>
      <c r="F101" s="958"/>
      <c r="G101" s="954"/>
      <c r="H101" s="955"/>
    </row>
    <row r="102" spans="1:8" ht="24.9" customHeight="1">
      <c r="A102" s="207">
        <v>87</v>
      </c>
      <c r="B102" s="208"/>
      <c r="C102" s="956"/>
      <c r="D102" s="956"/>
      <c r="E102" s="957"/>
      <c r="F102" s="958"/>
      <c r="G102" s="954"/>
      <c r="H102" s="955"/>
    </row>
    <row r="103" spans="1:8" ht="24.9" customHeight="1">
      <c r="A103" s="207">
        <v>88</v>
      </c>
      <c r="B103" s="208"/>
      <c r="C103" s="956"/>
      <c r="D103" s="956"/>
      <c r="E103" s="957"/>
      <c r="F103" s="958"/>
      <c r="G103" s="954"/>
      <c r="H103" s="955"/>
    </row>
    <row r="104" spans="1:8" ht="24.9" customHeight="1">
      <c r="A104" s="207">
        <v>89</v>
      </c>
      <c r="B104" s="208"/>
      <c r="C104" s="956"/>
      <c r="D104" s="956"/>
      <c r="E104" s="957"/>
      <c r="F104" s="958"/>
      <c r="G104" s="954"/>
      <c r="H104" s="955"/>
    </row>
    <row r="105" spans="1:8" ht="24.9" customHeight="1">
      <c r="A105" s="207">
        <v>90</v>
      </c>
      <c r="B105" s="208"/>
      <c r="C105" s="956"/>
      <c r="D105" s="956"/>
      <c r="E105" s="957"/>
      <c r="F105" s="958"/>
      <c r="G105" s="954"/>
      <c r="H105" s="955"/>
    </row>
    <row r="106" spans="1:8" ht="24.9" customHeight="1">
      <c r="A106" s="207">
        <v>91</v>
      </c>
      <c r="B106" s="208"/>
      <c r="C106" s="956"/>
      <c r="D106" s="956"/>
      <c r="E106" s="957"/>
      <c r="F106" s="958"/>
      <c r="G106" s="954"/>
      <c r="H106" s="955"/>
    </row>
    <row r="107" spans="1:8" ht="24.9" customHeight="1">
      <c r="A107" s="207">
        <v>92</v>
      </c>
      <c r="B107" s="208"/>
      <c r="C107" s="956"/>
      <c r="D107" s="956"/>
      <c r="E107" s="957"/>
      <c r="F107" s="958"/>
      <c r="G107" s="954"/>
      <c r="H107" s="955"/>
    </row>
    <row r="108" spans="1:8" ht="24.75" customHeight="1">
      <c r="A108" s="207">
        <v>93</v>
      </c>
      <c r="B108" s="208"/>
      <c r="C108" s="956"/>
      <c r="D108" s="956"/>
      <c r="E108" s="957"/>
      <c r="F108" s="958"/>
      <c r="G108" s="954"/>
      <c r="H108" s="955"/>
    </row>
    <row r="109" spans="1:8" ht="24.75" customHeight="1">
      <c r="A109" s="207">
        <v>94</v>
      </c>
      <c r="B109" s="208"/>
      <c r="C109" s="956"/>
      <c r="D109" s="956"/>
      <c r="E109" s="957"/>
      <c r="F109" s="958"/>
      <c r="G109" s="954"/>
      <c r="H109" s="955"/>
    </row>
    <row r="110" spans="1:8" ht="24.75" customHeight="1">
      <c r="A110" s="207">
        <v>95</v>
      </c>
      <c r="B110" s="208"/>
      <c r="C110" s="956"/>
      <c r="D110" s="956"/>
      <c r="E110" s="957"/>
      <c r="F110" s="958"/>
      <c r="G110" s="954"/>
      <c r="H110" s="955"/>
    </row>
    <row r="111" spans="1:8" ht="24.75" customHeight="1">
      <c r="A111" s="207">
        <v>96</v>
      </c>
      <c r="B111" s="208"/>
      <c r="C111" s="956"/>
      <c r="D111" s="956"/>
      <c r="E111" s="957"/>
      <c r="F111" s="958"/>
      <c r="G111" s="954"/>
      <c r="H111" s="955"/>
    </row>
    <row r="112" spans="1:8" ht="24.75" customHeight="1">
      <c r="A112" s="207">
        <v>97</v>
      </c>
      <c r="B112" s="208"/>
      <c r="C112" s="956"/>
      <c r="D112" s="956"/>
      <c r="E112" s="957"/>
      <c r="F112" s="958"/>
      <c r="G112" s="954"/>
      <c r="H112" s="955"/>
    </row>
    <row r="113" spans="1:8" ht="24.75" customHeight="1">
      <c r="A113" s="207">
        <v>98</v>
      </c>
      <c r="B113" s="208"/>
      <c r="C113" s="956"/>
      <c r="D113" s="956"/>
      <c r="E113" s="957"/>
      <c r="F113" s="958"/>
      <c r="G113" s="954"/>
      <c r="H113" s="955"/>
    </row>
    <row r="114" spans="1:8" ht="24.75" customHeight="1">
      <c r="A114" s="207">
        <v>99</v>
      </c>
      <c r="B114" s="208"/>
      <c r="C114" s="956"/>
      <c r="D114" s="956"/>
      <c r="E114" s="957"/>
      <c r="F114" s="958"/>
      <c r="G114" s="954"/>
      <c r="H114" s="955"/>
    </row>
    <row r="115" spans="1:8" ht="24.75" customHeight="1">
      <c r="A115" s="207">
        <v>100</v>
      </c>
      <c r="B115" s="208"/>
      <c r="C115" s="956"/>
      <c r="D115" s="956"/>
      <c r="E115" s="957"/>
      <c r="F115" s="958"/>
      <c r="G115" s="954"/>
      <c r="H115" s="955"/>
    </row>
    <row r="116" spans="1:8" ht="24.9" customHeight="1">
      <c r="A116" s="207">
        <v>101</v>
      </c>
      <c r="B116" s="209"/>
      <c r="C116" s="976"/>
      <c r="D116" s="977"/>
      <c r="E116" s="976"/>
      <c r="F116" s="977"/>
      <c r="G116" s="954"/>
      <c r="H116" s="955"/>
    </row>
    <row r="117" spans="1:8" ht="24.9" customHeight="1">
      <c r="A117" s="207">
        <v>102</v>
      </c>
      <c r="B117" s="208"/>
      <c r="C117" s="956"/>
      <c r="D117" s="956"/>
      <c r="E117" s="957"/>
      <c r="F117" s="958"/>
      <c r="G117" s="954"/>
      <c r="H117" s="955"/>
    </row>
    <row r="118" spans="1:8" ht="24.9" customHeight="1">
      <c r="A118" s="207">
        <v>103</v>
      </c>
      <c r="B118" s="208"/>
      <c r="C118" s="956"/>
      <c r="D118" s="956"/>
      <c r="E118" s="957"/>
      <c r="F118" s="958"/>
      <c r="G118" s="954"/>
      <c r="H118" s="955"/>
    </row>
    <row r="119" spans="1:8" ht="24.9" customHeight="1">
      <c r="A119" s="207">
        <v>104</v>
      </c>
      <c r="B119" s="208"/>
      <c r="C119" s="956"/>
      <c r="D119" s="956"/>
      <c r="E119" s="957"/>
      <c r="F119" s="958"/>
      <c r="G119" s="954"/>
      <c r="H119" s="955"/>
    </row>
    <row r="120" spans="1:8" ht="24.9" customHeight="1">
      <c r="A120" s="207">
        <v>105</v>
      </c>
      <c r="B120" s="208"/>
      <c r="C120" s="956"/>
      <c r="D120" s="956"/>
      <c r="E120" s="957"/>
      <c r="F120" s="958"/>
      <c r="G120" s="954"/>
      <c r="H120" s="955"/>
    </row>
    <row r="121" spans="1:8" ht="24.9" customHeight="1">
      <c r="A121" s="207">
        <v>106</v>
      </c>
      <c r="B121" s="208"/>
      <c r="C121" s="956"/>
      <c r="D121" s="956"/>
      <c r="E121" s="957"/>
      <c r="F121" s="958"/>
      <c r="G121" s="954"/>
      <c r="H121" s="955"/>
    </row>
    <row r="122" spans="1:8" ht="24.9" customHeight="1">
      <c r="A122" s="207">
        <v>107</v>
      </c>
      <c r="B122" s="208"/>
      <c r="C122" s="956"/>
      <c r="D122" s="956"/>
      <c r="E122" s="957"/>
      <c r="F122" s="958"/>
      <c r="G122" s="954"/>
      <c r="H122" s="955"/>
    </row>
    <row r="123" spans="1:8" ht="24.9" customHeight="1">
      <c r="A123" s="207">
        <v>108</v>
      </c>
      <c r="B123" s="208"/>
      <c r="C123" s="956"/>
      <c r="D123" s="956"/>
      <c r="E123" s="957"/>
      <c r="F123" s="958"/>
      <c r="G123" s="954"/>
      <c r="H123" s="955"/>
    </row>
    <row r="124" spans="1:8" ht="24.9" customHeight="1">
      <c r="A124" s="207">
        <v>109</v>
      </c>
      <c r="B124" s="208"/>
      <c r="C124" s="956"/>
      <c r="D124" s="956"/>
      <c r="E124" s="957"/>
      <c r="F124" s="958"/>
      <c r="G124" s="954"/>
      <c r="H124" s="955"/>
    </row>
    <row r="125" spans="1:8" ht="24.9" customHeight="1">
      <c r="A125" s="207">
        <v>110</v>
      </c>
      <c r="B125" s="208"/>
      <c r="C125" s="956"/>
      <c r="D125" s="956"/>
      <c r="E125" s="957"/>
      <c r="F125" s="958"/>
      <c r="G125" s="954"/>
      <c r="H125" s="955"/>
    </row>
    <row r="126" spans="1:8" ht="24.9" customHeight="1">
      <c r="A126" s="207">
        <v>111</v>
      </c>
      <c r="B126" s="208"/>
      <c r="C126" s="956"/>
      <c r="D126" s="956"/>
      <c r="E126" s="957"/>
      <c r="F126" s="958"/>
      <c r="G126" s="954"/>
      <c r="H126" s="955"/>
    </row>
    <row r="127" spans="1:8" ht="24.9" customHeight="1">
      <c r="A127" s="207">
        <v>112</v>
      </c>
      <c r="B127" s="208"/>
      <c r="C127" s="956"/>
      <c r="D127" s="956"/>
      <c r="E127" s="957"/>
      <c r="F127" s="958"/>
      <c r="G127" s="954"/>
      <c r="H127" s="955"/>
    </row>
    <row r="128" spans="1:8" ht="24.9" customHeight="1">
      <c r="A128" s="207">
        <v>113</v>
      </c>
      <c r="B128" s="208"/>
      <c r="C128" s="956"/>
      <c r="D128" s="956"/>
      <c r="E128" s="957"/>
      <c r="F128" s="958"/>
      <c r="G128" s="954"/>
      <c r="H128" s="955"/>
    </row>
    <row r="129" spans="1:8" ht="24.9" customHeight="1">
      <c r="A129" s="207">
        <v>114</v>
      </c>
      <c r="B129" s="208"/>
      <c r="C129" s="956"/>
      <c r="D129" s="956"/>
      <c r="E129" s="957"/>
      <c r="F129" s="958"/>
      <c r="G129" s="954"/>
      <c r="H129" s="955"/>
    </row>
    <row r="130" spans="1:8" ht="24.9" customHeight="1">
      <c r="A130" s="207">
        <v>115</v>
      </c>
      <c r="B130" s="208"/>
      <c r="C130" s="956"/>
      <c r="D130" s="956"/>
      <c r="E130" s="957"/>
      <c r="F130" s="958"/>
      <c r="G130" s="954"/>
      <c r="H130" s="955"/>
    </row>
    <row r="131" spans="1:8" ht="24.9" customHeight="1">
      <c r="A131" s="207">
        <v>116</v>
      </c>
      <c r="B131" s="208"/>
      <c r="C131" s="956"/>
      <c r="D131" s="956"/>
      <c r="E131" s="957"/>
      <c r="F131" s="958"/>
      <c r="G131" s="954"/>
      <c r="H131" s="955"/>
    </row>
    <row r="132" spans="1:8" ht="24.9" customHeight="1">
      <c r="A132" s="207">
        <v>117</v>
      </c>
      <c r="B132" s="208"/>
      <c r="C132" s="956"/>
      <c r="D132" s="956"/>
      <c r="E132" s="957"/>
      <c r="F132" s="958"/>
      <c r="G132" s="954"/>
      <c r="H132" s="955"/>
    </row>
    <row r="133" spans="1:8" ht="24.9" customHeight="1">
      <c r="A133" s="207">
        <v>118</v>
      </c>
      <c r="B133" s="208"/>
      <c r="C133" s="956"/>
      <c r="D133" s="956"/>
      <c r="E133" s="957"/>
      <c r="F133" s="958"/>
      <c r="G133" s="954"/>
      <c r="H133" s="955"/>
    </row>
    <row r="134" spans="1:8" ht="24.9" customHeight="1">
      <c r="A134" s="207">
        <v>119</v>
      </c>
      <c r="B134" s="208"/>
      <c r="C134" s="956"/>
      <c r="D134" s="956"/>
      <c r="E134" s="957"/>
      <c r="F134" s="958"/>
      <c r="G134" s="954"/>
      <c r="H134" s="955"/>
    </row>
    <row r="135" spans="1:8" ht="24.9" customHeight="1">
      <c r="A135" s="207">
        <v>120</v>
      </c>
      <c r="B135" s="208"/>
      <c r="C135" s="956"/>
      <c r="D135" s="956"/>
      <c r="E135" s="957"/>
      <c r="F135" s="958"/>
      <c r="G135" s="954"/>
      <c r="H135" s="955"/>
    </row>
    <row r="136" spans="1:8" ht="24.9" customHeight="1">
      <c r="A136" s="207">
        <v>121</v>
      </c>
      <c r="B136" s="208"/>
      <c r="C136" s="956"/>
      <c r="D136" s="956"/>
      <c r="E136" s="957"/>
      <c r="F136" s="958"/>
      <c r="G136" s="954"/>
      <c r="H136" s="955"/>
    </row>
    <row r="137" spans="1:8" ht="24.9" customHeight="1">
      <c r="A137" s="207">
        <v>122</v>
      </c>
      <c r="B137" s="208"/>
      <c r="C137" s="956"/>
      <c r="D137" s="956"/>
      <c r="E137" s="957"/>
      <c r="F137" s="958"/>
      <c r="G137" s="954"/>
      <c r="H137" s="955"/>
    </row>
    <row r="138" spans="1:8" ht="24.9" customHeight="1">
      <c r="A138" s="207">
        <v>123</v>
      </c>
      <c r="B138" s="208"/>
      <c r="C138" s="956"/>
      <c r="D138" s="956"/>
      <c r="E138" s="957"/>
      <c r="F138" s="958"/>
      <c r="G138" s="954"/>
      <c r="H138" s="955"/>
    </row>
    <row r="139" spans="1:8" ht="24.9" customHeight="1">
      <c r="A139" s="207">
        <v>124</v>
      </c>
      <c r="B139" s="208"/>
      <c r="C139" s="956"/>
      <c r="D139" s="956"/>
      <c r="E139" s="957"/>
      <c r="F139" s="958"/>
      <c r="G139" s="954"/>
      <c r="H139" s="955"/>
    </row>
    <row r="140" spans="1:8" ht="24.9" customHeight="1">
      <c r="A140" s="207">
        <v>125</v>
      </c>
      <c r="B140" s="208"/>
      <c r="C140" s="956"/>
      <c r="D140" s="956"/>
      <c r="E140" s="957"/>
      <c r="F140" s="958"/>
      <c r="G140" s="954"/>
      <c r="H140" s="955"/>
    </row>
    <row r="141" spans="1:8" ht="24.9" customHeight="1">
      <c r="A141" s="207">
        <v>126</v>
      </c>
      <c r="B141" s="208"/>
      <c r="C141" s="956"/>
      <c r="D141" s="956"/>
      <c r="E141" s="957"/>
      <c r="F141" s="958"/>
      <c r="G141" s="954"/>
      <c r="H141" s="955"/>
    </row>
    <row r="142" spans="1:8" ht="24.9" customHeight="1">
      <c r="A142" s="207">
        <v>127</v>
      </c>
      <c r="B142" s="208"/>
      <c r="C142" s="956"/>
      <c r="D142" s="956"/>
      <c r="E142" s="957"/>
      <c r="F142" s="958"/>
      <c r="G142" s="954"/>
      <c r="H142" s="955"/>
    </row>
    <row r="143" spans="1:8" ht="24.9" customHeight="1">
      <c r="A143" s="207">
        <v>128</v>
      </c>
      <c r="B143" s="208"/>
      <c r="C143" s="956"/>
      <c r="D143" s="956"/>
      <c r="E143" s="957"/>
      <c r="F143" s="958"/>
      <c r="G143" s="954"/>
      <c r="H143" s="955"/>
    </row>
    <row r="144" spans="1:8" ht="24.9" customHeight="1">
      <c r="A144" s="207">
        <v>129</v>
      </c>
      <c r="B144" s="208"/>
      <c r="C144" s="956"/>
      <c r="D144" s="956"/>
      <c r="E144" s="957"/>
      <c r="F144" s="958"/>
      <c r="G144" s="954"/>
      <c r="H144" s="955"/>
    </row>
    <row r="145" spans="1:8" ht="24.9" customHeight="1">
      <c r="A145" s="207">
        <v>130</v>
      </c>
      <c r="B145" s="209"/>
      <c r="C145" s="956"/>
      <c r="D145" s="956"/>
      <c r="E145" s="957"/>
      <c r="F145" s="958"/>
      <c r="G145" s="954"/>
      <c r="H145" s="955"/>
    </row>
    <row r="146" spans="1:8" ht="24.9" customHeight="1">
      <c r="A146" s="207">
        <v>131</v>
      </c>
      <c r="B146" s="208"/>
      <c r="C146" s="956"/>
      <c r="D146" s="956"/>
      <c r="E146" s="957"/>
      <c r="F146" s="958"/>
      <c r="G146" s="954"/>
      <c r="H146" s="955"/>
    </row>
    <row r="147" spans="1:8" ht="24.9" customHeight="1">
      <c r="A147" s="207">
        <v>132</v>
      </c>
      <c r="B147" s="208"/>
      <c r="C147" s="956"/>
      <c r="D147" s="956"/>
      <c r="E147" s="957"/>
      <c r="F147" s="958"/>
      <c r="G147" s="954"/>
      <c r="H147" s="955"/>
    </row>
    <row r="148" spans="1:8" ht="24.9" customHeight="1">
      <c r="A148" s="207">
        <v>133</v>
      </c>
      <c r="B148" s="208"/>
      <c r="C148" s="956"/>
      <c r="D148" s="956"/>
      <c r="E148" s="957"/>
      <c r="F148" s="958"/>
      <c r="G148" s="954"/>
      <c r="H148" s="955"/>
    </row>
    <row r="149" spans="1:8" ht="24.9" customHeight="1">
      <c r="A149" s="207">
        <v>134</v>
      </c>
      <c r="B149" s="208"/>
      <c r="C149" s="956"/>
      <c r="D149" s="956"/>
      <c r="E149" s="957"/>
      <c r="F149" s="958"/>
      <c r="G149" s="954"/>
      <c r="H149" s="955"/>
    </row>
    <row r="150" spans="1:8" ht="24.9" customHeight="1">
      <c r="A150" s="207">
        <v>135</v>
      </c>
      <c r="B150" s="208"/>
      <c r="C150" s="956"/>
      <c r="D150" s="956"/>
      <c r="E150" s="957"/>
      <c r="F150" s="958"/>
      <c r="G150" s="954"/>
      <c r="H150" s="955"/>
    </row>
    <row r="151" spans="1:8" ht="24.9" customHeight="1">
      <c r="A151" s="207">
        <v>136</v>
      </c>
      <c r="B151" s="208"/>
      <c r="C151" s="956"/>
      <c r="D151" s="956"/>
      <c r="E151" s="957"/>
      <c r="F151" s="958"/>
      <c r="G151" s="954"/>
      <c r="H151" s="955"/>
    </row>
    <row r="152" spans="1:8" ht="24.9" customHeight="1">
      <c r="A152" s="207">
        <v>137</v>
      </c>
      <c r="B152" s="208"/>
      <c r="C152" s="956"/>
      <c r="D152" s="956"/>
      <c r="E152" s="957"/>
      <c r="F152" s="958"/>
      <c r="G152" s="954"/>
      <c r="H152" s="955"/>
    </row>
    <row r="153" spans="1:8" ht="24.9" customHeight="1">
      <c r="A153" s="207">
        <v>138</v>
      </c>
      <c r="B153" s="208"/>
      <c r="C153" s="956"/>
      <c r="D153" s="956"/>
      <c r="E153" s="957"/>
      <c r="F153" s="958"/>
      <c r="G153" s="954"/>
      <c r="H153" s="955"/>
    </row>
    <row r="154" spans="1:8" ht="24.9" customHeight="1">
      <c r="A154" s="207">
        <v>139</v>
      </c>
      <c r="B154" s="208"/>
      <c r="C154" s="956"/>
      <c r="D154" s="956"/>
      <c r="E154" s="957"/>
      <c r="F154" s="958"/>
      <c r="G154" s="954"/>
      <c r="H154" s="955"/>
    </row>
    <row r="155" spans="1:8" ht="24.9" customHeight="1">
      <c r="A155" s="207">
        <v>140</v>
      </c>
      <c r="B155" s="208"/>
      <c r="C155" s="956"/>
      <c r="D155" s="956"/>
      <c r="E155" s="957"/>
      <c r="F155" s="958"/>
      <c r="G155" s="954"/>
      <c r="H155" s="955"/>
    </row>
    <row r="156" spans="1:8" ht="24.9" customHeight="1">
      <c r="A156" s="207">
        <v>141</v>
      </c>
      <c r="B156" s="208"/>
      <c r="C156" s="956"/>
      <c r="D156" s="956"/>
      <c r="E156" s="957"/>
      <c r="F156" s="958"/>
      <c r="G156" s="954"/>
      <c r="H156" s="955"/>
    </row>
    <row r="157" spans="1:8" ht="24.9" customHeight="1">
      <c r="A157" s="207">
        <v>142</v>
      </c>
      <c r="B157" s="208"/>
      <c r="C157" s="956"/>
      <c r="D157" s="956"/>
      <c r="E157" s="957"/>
      <c r="F157" s="958"/>
      <c r="G157" s="954"/>
      <c r="H157" s="955"/>
    </row>
    <row r="158" spans="1:8" ht="24.9" customHeight="1">
      <c r="A158" s="207">
        <v>143</v>
      </c>
      <c r="B158" s="208"/>
      <c r="C158" s="956"/>
      <c r="D158" s="956"/>
      <c r="E158" s="957"/>
      <c r="F158" s="958"/>
      <c r="G158" s="954"/>
      <c r="H158" s="955"/>
    </row>
    <row r="159" spans="1:8" ht="24.9" customHeight="1">
      <c r="A159" s="207">
        <v>144</v>
      </c>
      <c r="B159" s="208"/>
      <c r="C159" s="956"/>
      <c r="D159" s="956"/>
      <c r="E159" s="957"/>
      <c r="F159" s="958"/>
      <c r="G159" s="954"/>
      <c r="H159" s="955"/>
    </row>
    <row r="160" spans="1:8" ht="24.9" customHeight="1">
      <c r="A160" s="207">
        <v>145</v>
      </c>
      <c r="B160" s="208"/>
      <c r="C160" s="956"/>
      <c r="D160" s="956"/>
      <c r="E160" s="957"/>
      <c r="F160" s="958"/>
      <c r="G160" s="954"/>
      <c r="H160" s="955"/>
    </row>
    <row r="161" spans="1:8" ht="24.9" customHeight="1">
      <c r="A161" s="207">
        <v>146</v>
      </c>
      <c r="B161" s="208"/>
      <c r="C161" s="956"/>
      <c r="D161" s="956"/>
      <c r="E161" s="957"/>
      <c r="F161" s="958"/>
      <c r="G161" s="954"/>
      <c r="H161" s="955"/>
    </row>
    <row r="162" spans="1:8" ht="24.9" customHeight="1">
      <c r="A162" s="207">
        <v>147</v>
      </c>
      <c r="B162" s="208"/>
      <c r="C162" s="956"/>
      <c r="D162" s="956"/>
      <c r="E162" s="957"/>
      <c r="F162" s="958"/>
      <c r="G162" s="954"/>
      <c r="H162" s="955"/>
    </row>
    <row r="163" spans="1:8" ht="24.9" customHeight="1">
      <c r="A163" s="207">
        <v>148</v>
      </c>
      <c r="B163" s="208"/>
      <c r="C163" s="956"/>
      <c r="D163" s="956"/>
      <c r="E163" s="957"/>
      <c r="F163" s="958"/>
      <c r="G163" s="954"/>
      <c r="H163" s="955"/>
    </row>
    <row r="164" spans="1:8" ht="24.9" customHeight="1">
      <c r="A164" s="207">
        <v>149</v>
      </c>
      <c r="B164" s="208"/>
      <c r="C164" s="956"/>
      <c r="D164" s="956"/>
      <c r="E164" s="957"/>
      <c r="F164" s="958"/>
      <c r="G164" s="954"/>
      <c r="H164" s="955"/>
    </row>
    <row r="165" spans="1:8" ht="24.9" customHeight="1">
      <c r="A165" s="207">
        <v>150</v>
      </c>
      <c r="B165" s="208"/>
      <c r="C165" s="956"/>
      <c r="D165" s="956"/>
      <c r="E165" s="957"/>
      <c r="F165" s="958"/>
      <c r="G165" s="954"/>
      <c r="H165" s="955"/>
    </row>
    <row r="166" spans="1:8" ht="24.9" customHeight="1">
      <c r="A166" s="207">
        <v>151</v>
      </c>
      <c r="B166" s="208"/>
      <c r="C166" s="956"/>
      <c r="D166" s="956"/>
      <c r="E166" s="957"/>
      <c r="F166" s="958"/>
      <c r="G166" s="954"/>
      <c r="H166" s="955"/>
    </row>
    <row r="167" spans="1:8" ht="24.9" customHeight="1">
      <c r="A167" s="207">
        <v>152</v>
      </c>
      <c r="B167" s="208"/>
      <c r="C167" s="956"/>
      <c r="D167" s="956"/>
      <c r="E167" s="957"/>
      <c r="F167" s="958"/>
      <c r="G167" s="954"/>
      <c r="H167" s="955"/>
    </row>
    <row r="168" spans="1:8" ht="24.9" customHeight="1">
      <c r="A168" s="207">
        <v>153</v>
      </c>
      <c r="B168" s="208"/>
      <c r="C168" s="956"/>
      <c r="D168" s="956"/>
      <c r="E168" s="957"/>
      <c r="F168" s="958"/>
      <c r="G168" s="954"/>
      <c r="H168" s="955"/>
    </row>
    <row r="169" spans="1:8" ht="24.9" customHeight="1">
      <c r="A169" s="207">
        <v>154</v>
      </c>
      <c r="B169" s="208"/>
      <c r="C169" s="956"/>
      <c r="D169" s="956"/>
      <c r="E169" s="957"/>
      <c r="F169" s="958"/>
      <c r="G169" s="954"/>
      <c r="H169" s="955"/>
    </row>
    <row r="170" spans="1:8" ht="24.9" customHeight="1">
      <c r="A170" s="207">
        <v>155</v>
      </c>
      <c r="B170" s="209"/>
      <c r="C170" s="1007"/>
      <c r="D170" s="1007"/>
      <c r="E170" s="957"/>
      <c r="F170" s="958"/>
      <c r="G170" s="954"/>
      <c r="H170" s="955"/>
    </row>
    <row r="171" spans="1:8" ht="24.9" customHeight="1">
      <c r="A171" s="207">
        <v>156</v>
      </c>
      <c r="B171" s="208"/>
      <c r="C171" s="956"/>
      <c r="D171" s="956"/>
      <c r="E171" s="957"/>
      <c r="F171" s="958"/>
      <c r="G171" s="954"/>
      <c r="H171" s="955"/>
    </row>
    <row r="172" spans="1:8" ht="24.9" customHeight="1">
      <c r="A172" s="207">
        <v>157</v>
      </c>
      <c r="B172" s="208"/>
      <c r="C172" s="956"/>
      <c r="D172" s="956"/>
      <c r="E172" s="957"/>
      <c r="F172" s="958"/>
      <c r="G172" s="954"/>
      <c r="H172" s="955"/>
    </row>
    <row r="173" spans="1:8" ht="24.9" customHeight="1">
      <c r="A173" s="207">
        <v>158</v>
      </c>
      <c r="B173" s="208"/>
      <c r="C173" s="956"/>
      <c r="D173" s="956"/>
      <c r="E173" s="957"/>
      <c r="F173" s="958"/>
      <c r="G173" s="954"/>
      <c r="H173" s="955"/>
    </row>
    <row r="174" spans="1:8" ht="24.9" customHeight="1">
      <c r="A174" s="207">
        <v>159</v>
      </c>
      <c r="B174" s="208"/>
      <c r="C174" s="956"/>
      <c r="D174" s="956"/>
      <c r="E174" s="957"/>
      <c r="F174" s="958"/>
      <c r="G174" s="954"/>
      <c r="H174" s="955"/>
    </row>
    <row r="175" spans="1:8" ht="24.9" customHeight="1">
      <c r="A175" s="207">
        <v>160</v>
      </c>
      <c r="B175" s="208"/>
      <c r="C175" s="956"/>
      <c r="D175" s="956"/>
      <c r="E175" s="957"/>
      <c r="F175" s="958"/>
      <c r="G175" s="954"/>
      <c r="H175" s="955"/>
    </row>
    <row r="176" spans="1:8" ht="24.9" customHeight="1">
      <c r="A176" s="207">
        <v>161</v>
      </c>
      <c r="B176" s="208"/>
      <c r="C176" s="956"/>
      <c r="D176" s="956"/>
      <c r="E176" s="957"/>
      <c r="F176" s="958"/>
      <c r="G176" s="954"/>
      <c r="H176" s="955"/>
    </row>
    <row r="177" spans="1:8" ht="24.9" customHeight="1">
      <c r="A177" s="207">
        <v>162</v>
      </c>
      <c r="B177" s="208"/>
      <c r="C177" s="956"/>
      <c r="D177" s="956"/>
      <c r="E177" s="957"/>
      <c r="F177" s="958"/>
      <c r="G177" s="954"/>
      <c r="H177" s="955"/>
    </row>
    <row r="178" spans="1:8" ht="24.9" customHeight="1">
      <c r="A178" s="207">
        <v>163</v>
      </c>
      <c r="B178" s="208"/>
      <c r="C178" s="956"/>
      <c r="D178" s="956"/>
      <c r="E178" s="957"/>
      <c r="F178" s="958"/>
      <c r="G178" s="954"/>
      <c r="H178" s="955"/>
    </row>
    <row r="179" spans="1:8" ht="24.9" customHeight="1">
      <c r="A179" s="207">
        <v>164</v>
      </c>
      <c r="B179" s="208"/>
      <c r="C179" s="956"/>
      <c r="D179" s="956"/>
      <c r="E179" s="957"/>
      <c r="F179" s="958"/>
      <c r="G179" s="954"/>
      <c r="H179" s="955"/>
    </row>
    <row r="180" spans="1:8" ht="24.9" customHeight="1">
      <c r="A180" s="207">
        <v>165</v>
      </c>
      <c r="B180" s="208"/>
      <c r="C180" s="956"/>
      <c r="D180" s="956"/>
      <c r="E180" s="957"/>
      <c r="F180" s="958"/>
      <c r="G180" s="954"/>
      <c r="H180" s="955"/>
    </row>
    <row r="181" spans="1:8" ht="24.9" customHeight="1">
      <c r="A181" s="207">
        <v>166</v>
      </c>
      <c r="B181" s="208"/>
      <c r="C181" s="956"/>
      <c r="D181" s="956"/>
      <c r="E181" s="957"/>
      <c r="F181" s="958"/>
      <c r="G181" s="954"/>
      <c r="H181" s="955"/>
    </row>
    <row r="182" spans="1:8" ht="24.9" customHeight="1">
      <c r="A182" s="207">
        <v>167</v>
      </c>
      <c r="B182" s="208"/>
      <c r="C182" s="956"/>
      <c r="D182" s="956"/>
      <c r="E182" s="957"/>
      <c r="F182" s="958"/>
      <c r="G182" s="954"/>
      <c r="H182" s="955"/>
    </row>
    <row r="183" spans="1:8" ht="24.9" customHeight="1">
      <c r="A183" s="207">
        <v>168</v>
      </c>
      <c r="B183" s="208"/>
      <c r="C183" s="956"/>
      <c r="D183" s="956"/>
      <c r="E183" s="957"/>
      <c r="F183" s="958"/>
      <c r="G183" s="954"/>
      <c r="H183" s="955"/>
    </row>
    <row r="184" spans="1:8" ht="24.9" customHeight="1">
      <c r="A184" s="207">
        <v>169</v>
      </c>
      <c r="B184" s="208"/>
      <c r="C184" s="956"/>
      <c r="D184" s="956"/>
      <c r="E184" s="957"/>
      <c r="F184" s="958"/>
      <c r="G184" s="954"/>
      <c r="H184" s="955"/>
    </row>
    <row r="185" spans="1:8" ht="24.9" customHeight="1">
      <c r="A185" s="207">
        <v>170</v>
      </c>
      <c r="B185" s="208"/>
      <c r="C185" s="956"/>
      <c r="D185" s="956"/>
      <c r="E185" s="957"/>
      <c r="F185" s="958"/>
      <c r="G185" s="954"/>
      <c r="H185" s="955"/>
    </row>
    <row r="186" spans="1:8" ht="24.9" customHeight="1">
      <c r="A186" s="207">
        <v>171</v>
      </c>
      <c r="B186" s="208"/>
      <c r="C186" s="956"/>
      <c r="D186" s="956"/>
      <c r="E186" s="957"/>
      <c r="F186" s="958"/>
      <c r="G186" s="954"/>
      <c r="H186" s="955"/>
    </row>
    <row r="187" spans="1:8" ht="24.9" customHeight="1">
      <c r="A187" s="207">
        <v>172</v>
      </c>
      <c r="B187" s="208"/>
      <c r="C187" s="956"/>
      <c r="D187" s="956"/>
      <c r="E187" s="957"/>
      <c r="F187" s="958"/>
      <c r="G187" s="954"/>
      <c r="H187" s="955"/>
    </row>
    <row r="188" spans="1:8" ht="24.9" customHeight="1">
      <c r="A188" s="207">
        <v>173</v>
      </c>
      <c r="B188" s="208"/>
      <c r="C188" s="956"/>
      <c r="D188" s="956"/>
      <c r="E188" s="957"/>
      <c r="F188" s="958"/>
      <c r="G188" s="954"/>
      <c r="H188" s="955"/>
    </row>
    <row r="189" spans="1:8" ht="24.9" customHeight="1">
      <c r="A189" s="207">
        <v>174</v>
      </c>
      <c r="B189" s="208"/>
      <c r="C189" s="956"/>
      <c r="D189" s="956"/>
      <c r="E189" s="957"/>
      <c r="F189" s="958"/>
      <c r="G189" s="954"/>
      <c r="H189" s="955"/>
    </row>
    <row r="190" spans="1:8" ht="24.9" customHeight="1">
      <c r="A190" s="207">
        <v>175</v>
      </c>
      <c r="B190" s="208"/>
      <c r="C190" s="956"/>
      <c r="D190" s="956"/>
      <c r="E190" s="957"/>
      <c r="F190" s="958"/>
      <c r="G190" s="954"/>
      <c r="H190" s="955"/>
    </row>
    <row r="191" spans="1:8" ht="24.9" customHeight="1">
      <c r="A191" s="207">
        <v>176</v>
      </c>
      <c r="B191" s="208"/>
      <c r="C191" s="956"/>
      <c r="D191" s="956"/>
      <c r="E191" s="957"/>
      <c r="F191" s="958"/>
      <c r="G191" s="954"/>
      <c r="H191" s="955"/>
    </row>
    <row r="192" spans="1:8" ht="24.9" customHeight="1">
      <c r="A192" s="207">
        <v>177</v>
      </c>
      <c r="B192" s="208"/>
      <c r="C192" s="956"/>
      <c r="D192" s="956"/>
      <c r="E192" s="957"/>
      <c r="F192" s="958"/>
      <c r="G192" s="954"/>
      <c r="H192" s="955"/>
    </row>
    <row r="193" spans="1:8" ht="24.9" customHeight="1">
      <c r="A193" s="207">
        <v>178</v>
      </c>
      <c r="B193" s="208"/>
      <c r="C193" s="956"/>
      <c r="D193" s="956"/>
      <c r="E193" s="957"/>
      <c r="F193" s="958"/>
      <c r="G193" s="954"/>
      <c r="H193" s="955"/>
    </row>
    <row r="194" spans="1:8" ht="24.9" customHeight="1">
      <c r="A194" s="207">
        <v>179</v>
      </c>
      <c r="B194" s="208"/>
      <c r="C194" s="956"/>
      <c r="D194" s="956"/>
      <c r="E194" s="957"/>
      <c r="F194" s="958"/>
      <c r="G194" s="954"/>
      <c r="H194" s="955"/>
    </row>
    <row r="195" spans="1:8" ht="24.9" customHeight="1">
      <c r="A195" s="207">
        <v>180</v>
      </c>
      <c r="B195" s="209"/>
      <c r="C195" s="1007"/>
      <c r="D195" s="1007"/>
      <c r="E195" s="957"/>
      <c r="F195" s="958"/>
      <c r="G195" s="954"/>
      <c r="H195" s="955"/>
    </row>
    <row r="196" spans="1:8" ht="24.9" customHeight="1">
      <c r="A196" s="207">
        <v>181</v>
      </c>
      <c r="B196" s="208"/>
      <c r="C196" s="956"/>
      <c r="D196" s="956"/>
      <c r="E196" s="957"/>
      <c r="F196" s="958"/>
      <c r="G196" s="954"/>
      <c r="H196" s="955"/>
    </row>
    <row r="197" spans="1:8" ht="24.9" customHeight="1">
      <c r="A197" s="207">
        <v>182</v>
      </c>
      <c r="B197" s="208"/>
      <c r="C197" s="956"/>
      <c r="D197" s="956"/>
      <c r="E197" s="957"/>
      <c r="F197" s="958"/>
      <c r="G197" s="954"/>
      <c r="H197" s="955"/>
    </row>
    <row r="198" spans="1:8" ht="24.9" customHeight="1">
      <c r="A198" s="207">
        <v>183</v>
      </c>
      <c r="B198" s="208"/>
      <c r="C198" s="956"/>
      <c r="D198" s="956"/>
      <c r="E198" s="957"/>
      <c r="F198" s="958"/>
      <c r="G198" s="954"/>
      <c r="H198" s="955"/>
    </row>
    <row r="199" spans="1:8" ht="24.9" customHeight="1">
      <c r="A199" s="207">
        <v>184</v>
      </c>
      <c r="B199" s="208"/>
      <c r="C199" s="956"/>
      <c r="D199" s="956"/>
      <c r="E199" s="957"/>
      <c r="F199" s="958"/>
      <c r="G199" s="954"/>
      <c r="H199" s="955"/>
    </row>
    <row r="200" spans="1:8" ht="24.9" customHeight="1">
      <c r="A200" s="207">
        <v>185</v>
      </c>
      <c r="B200" s="208"/>
      <c r="C200" s="956"/>
      <c r="D200" s="956"/>
      <c r="E200" s="957"/>
      <c r="F200" s="958"/>
      <c r="G200" s="954"/>
      <c r="H200" s="955"/>
    </row>
    <row r="201" spans="1:8" ht="24.9" customHeight="1">
      <c r="A201" s="207">
        <v>186</v>
      </c>
      <c r="B201" s="208"/>
      <c r="C201" s="956"/>
      <c r="D201" s="956"/>
      <c r="E201" s="957"/>
      <c r="F201" s="958"/>
      <c r="G201" s="954"/>
      <c r="H201" s="955"/>
    </row>
    <row r="202" spans="1:8" ht="24.9" customHeight="1">
      <c r="A202" s="207">
        <v>187</v>
      </c>
      <c r="B202" s="208"/>
      <c r="C202" s="956"/>
      <c r="D202" s="956"/>
      <c r="E202" s="957"/>
      <c r="F202" s="958"/>
      <c r="G202" s="954"/>
      <c r="H202" s="955"/>
    </row>
    <row r="203" spans="1:8" ht="24.9" customHeight="1">
      <c r="A203" s="207">
        <v>188</v>
      </c>
      <c r="B203" s="208"/>
      <c r="C203" s="956"/>
      <c r="D203" s="956"/>
      <c r="E203" s="957"/>
      <c r="F203" s="958"/>
      <c r="G203" s="954"/>
      <c r="H203" s="955"/>
    </row>
    <row r="204" spans="1:8" ht="24.9" customHeight="1">
      <c r="A204" s="207">
        <v>189</v>
      </c>
      <c r="B204" s="208"/>
      <c r="C204" s="956"/>
      <c r="D204" s="956"/>
      <c r="E204" s="957"/>
      <c r="F204" s="958"/>
      <c r="G204" s="954"/>
      <c r="H204" s="955"/>
    </row>
    <row r="205" spans="1:8" ht="24.9" customHeight="1">
      <c r="A205" s="207">
        <v>190</v>
      </c>
      <c r="B205" s="208"/>
      <c r="C205" s="956"/>
      <c r="D205" s="956"/>
      <c r="E205" s="957"/>
      <c r="F205" s="958"/>
      <c r="G205" s="954"/>
      <c r="H205" s="955"/>
    </row>
    <row r="206" spans="1:8" ht="24.9" customHeight="1">
      <c r="A206" s="207">
        <v>191</v>
      </c>
      <c r="B206" s="208"/>
      <c r="C206" s="956"/>
      <c r="D206" s="956"/>
      <c r="E206" s="957"/>
      <c r="F206" s="958"/>
      <c r="G206" s="954"/>
      <c r="H206" s="955"/>
    </row>
    <row r="207" spans="1:8" ht="24.9" customHeight="1">
      <c r="A207" s="207">
        <v>192</v>
      </c>
      <c r="B207" s="208"/>
      <c r="C207" s="956"/>
      <c r="D207" s="956"/>
      <c r="E207" s="957"/>
      <c r="F207" s="958"/>
      <c r="G207" s="954"/>
      <c r="H207" s="955"/>
    </row>
    <row r="208" spans="1:8" ht="24.75" customHeight="1">
      <c r="A208" s="207">
        <v>193</v>
      </c>
      <c r="B208" s="208"/>
      <c r="C208" s="956"/>
      <c r="D208" s="956"/>
      <c r="E208" s="957"/>
      <c r="F208" s="958"/>
      <c r="G208" s="954"/>
      <c r="H208" s="955"/>
    </row>
    <row r="209" spans="1:8" ht="24.75" customHeight="1">
      <c r="A209" s="207">
        <v>194</v>
      </c>
      <c r="B209" s="208"/>
      <c r="C209" s="956"/>
      <c r="D209" s="956"/>
      <c r="E209" s="957"/>
      <c r="F209" s="958"/>
      <c r="G209" s="954"/>
      <c r="H209" s="955"/>
    </row>
    <row r="210" spans="1:8" ht="24.75" customHeight="1">
      <c r="A210" s="207">
        <v>195</v>
      </c>
      <c r="B210" s="208"/>
      <c r="C210" s="956"/>
      <c r="D210" s="956"/>
      <c r="E210" s="957"/>
      <c r="F210" s="958"/>
      <c r="G210" s="954"/>
      <c r="H210" s="955"/>
    </row>
    <row r="211" spans="1:8" ht="24.75" customHeight="1">
      <c r="A211" s="207">
        <v>196</v>
      </c>
      <c r="B211" s="208"/>
      <c r="C211" s="956"/>
      <c r="D211" s="956"/>
      <c r="E211" s="957"/>
      <c r="F211" s="958"/>
      <c r="G211" s="954"/>
      <c r="H211" s="955"/>
    </row>
    <row r="212" spans="1:8" ht="24.75" customHeight="1">
      <c r="A212" s="207">
        <v>197</v>
      </c>
      <c r="B212" s="208"/>
      <c r="C212" s="956"/>
      <c r="D212" s="956"/>
      <c r="E212" s="957"/>
      <c r="F212" s="958"/>
      <c r="G212" s="954"/>
      <c r="H212" s="955"/>
    </row>
    <row r="213" spans="1:8" ht="24.75" customHeight="1">
      <c r="A213" s="207">
        <v>198</v>
      </c>
      <c r="B213" s="208"/>
      <c r="C213" s="956"/>
      <c r="D213" s="956"/>
      <c r="E213" s="957"/>
      <c r="F213" s="958"/>
      <c r="G213" s="954"/>
      <c r="H213" s="955"/>
    </row>
    <row r="214" spans="1:8" ht="24.75" customHeight="1">
      <c r="A214" s="207">
        <v>199</v>
      </c>
      <c r="B214" s="208"/>
      <c r="C214" s="956"/>
      <c r="D214" s="956"/>
      <c r="E214" s="957"/>
      <c r="F214" s="958"/>
      <c r="G214" s="954"/>
      <c r="H214" s="955"/>
    </row>
    <row r="215" spans="1:8" ht="24.75" customHeight="1">
      <c r="A215" s="207">
        <v>200</v>
      </c>
      <c r="B215" s="208"/>
      <c r="C215" s="956"/>
      <c r="D215" s="956"/>
      <c r="E215" s="957"/>
      <c r="F215" s="958"/>
      <c r="G215" s="954"/>
      <c r="H215" s="955"/>
    </row>
    <row r="216" spans="1:8" ht="24.9" customHeight="1">
      <c r="A216" s="207">
        <v>201</v>
      </c>
      <c r="B216" s="209"/>
      <c r="C216" s="976"/>
      <c r="D216" s="977"/>
      <c r="E216" s="976"/>
      <c r="F216" s="977"/>
      <c r="G216" s="954"/>
      <c r="H216" s="955"/>
    </row>
    <row r="217" spans="1:8" ht="24.9" customHeight="1">
      <c r="A217" s="207">
        <v>202</v>
      </c>
      <c r="B217" s="208"/>
      <c r="C217" s="956"/>
      <c r="D217" s="956"/>
      <c r="E217" s="957"/>
      <c r="F217" s="958"/>
      <c r="G217" s="954"/>
      <c r="H217" s="955"/>
    </row>
    <row r="218" spans="1:8" ht="24.9" customHeight="1">
      <c r="A218" s="207">
        <v>203</v>
      </c>
      <c r="B218" s="208"/>
      <c r="C218" s="956"/>
      <c r="D218" s="956"/>
      <c r="E218" s="957"/>
      <c r="F218" s="958"/>
      <c r="G218" s="954"/>
      <c r="H218" s="955"/>
    </row>
    <row r="219" spans="1:8" ht="24.9" customHeight="1">
      <c r="A219" s="207">
        <v>204</v>
      </c>
      <c r="B219" s="208"/>
      <c r="C219" s="956"/>
      <c r="D219" s="956"/>
      <c r="E219" s="957"/>
      <c r="F219" s="958"/>
      <c r="G219" s="954"/>
      <c r="H219" s="955"/>
    </row>
    <row r="220" spans="1:8" ht="24.9" customHeight="1">
      <c r="A220" s="207">
        <v>205</v>
      </c>
      <c r="B220" s="208"/>
      <c r="C220" s="956"/>
      <c r="D220" s="956"/>
      <c r="E220" s="957"/>
      <c r="F220" s="958"/>
      <c r="G220" s="954"/>
      <c r="H220" s="955"/>
    </row>
    <row r="221" spans="1:8" ht="24.9" customHeight="1">
      <c r="A221" s="207">
        <v>206</v>
      </c>
      <c r="B221" s="208"/>
      <c r="C221" s="956"/>
      <c r="D221" s="956"/>
      <c r="E221" s="957"/>
      <c r="F221" s="958"/>
      <c r="G221" s="954"/>
      <c r="H221" s="955"/>
    </row>
    <row r="222" spans="1:8" ht="24.9" customHeight="1">
      <c r="A222" s="207">
        <v>207</v>
      </c>
      <c r="B222" s="208"/>
      <c r="C222" s="956"/>
      <c r="D222" s="956"/>
      <c r="E222" s="957"/>
      <c r="F222" s="958"/>
      <c r="G222" s="954"/>
      <c r="H222" s="955"/>
    </row>
    <row r="223" spans="1:8" ht="24.9" customHeight="1">
      <c r="A223" s="207">
        <v>208</v>
      </c>
      <c r="B223" s="208"/>
      <c r="C223" s="956"/>
      <c r="D223" s="956"/>
      <c r="E223" s="957"/>
      <c r="F223" s="958"/>
      <c r="G223" s="954"/>
      <c r="H223" s="955"/>
    </row>
    <row r="224" spans="1:8" ht="24.9" customHeight="1">
      <c r="A224" s="207">
        <v>209</v>
      </c>
      <c r="B224" s="208"/>
      <c r="C224" s="956"/>
      <c r="D224" s="956"/>
      <c r="E224" s="957"/>
      <c r="F224" s="958"/>
      <c r="G224" s="954"/>
      <c r="H224" s="955"/>
    </row>
    <row r="225" spans="1:8" ht="24.9" customHeight="1">
      <c r="A225" s="207">
        <v>210</v>
      </c>
      <c r="B225" s="208"/>
      <c r="C225" s="956"/>
      <c r="D225" s="956"/>
      <c r="E225" s="957"/>
      <c r="F225" s="958"/>
      <c r="G225" s="954"/>
      <c r="H225" s="955"/>
    </row>
    <row r="226" spans="1:8" ht="24.9" customHeight="1">
      <c r="A226" s="207">
        <v>211</v>
      </c>
      <c r="B226" s="208"/>
      <c r="C226" s="956"/>
      <c r="D226" s="956"/>
      <c r="E226" s="957"/>
      <c r="F226" s="958"/>
      <c r="G226" s="954"/>
      <c r="H226" s="955"/>
    </row>
    <row r="227" spans="1:8" ht="24.9" customHeight="1">
      <c r="A227" s="207">
        <v>212</v>
      </c>
      <c r="B227" s="208"/>
      <c r="C227" s="956"/>
      <c r="D227" s="956"/>
      <c r="E227" s="957"/>
      <c r="F227" s="958"/>
      <c r="G227" s="954"/>
      <c r="H227" s="955"/>
    </row>
    <row r="228" spans="1:8" ht="24.9" customHeight="1">
      <c r="A228" s="207">
        <v>213</v>
      </c>
      <c r="B228" s="208"/>
      <c r="C228" s="956"/>
      <c r="D228" s="956"/>
      <c r="E228" s="957"/>
      <c r="F228" s="958"/>
      <c r="G228" s="954"/>
      <c r="H228" s="955"/>
    </row>
    <row r="229" spans="1:8" ht="24.9" customHeight="1">
      <c r="A229" s="207">
        <v>214</v>
      </c>
      <c r="B229" s="208"/>
      <c r="C229" s="956"/>
      <c r="D229" s="956"/>
      <c r="E229" s="957"/>
      <c r="F229" s="958"/>
      <c r="G229" s="954"/>
      <c r="H229" s="955"/>
    </row>
    <row r="230" spans="1:8" ht="24.9" customHeight="1">
      <c r="A230" s="207">
        <v>215</v>
      </c>
      <c r="B230" s="208"/>
      <c r="C230" s="956"/>
      <c r="D230" s="956"/>
      <c r="E230" s="957"/>
      <c r="F230" s="958"/>
      <c r="G230" s="954"/>
      <c r="H230" s="955"/>
    </row>
    <row r="231" spans="1:8" ht="24.9" customHeight="1">
      <c r="A231" s="207">
        <v>216</v>
      </c>
      <c r="B231" s="208"/>
      <c r="C231" s="956"/>
      <c r="D231" s="956"/>
      <c r="E231" s="957"/>
      <c r="F231" s="958"/>
      <c r="G231" s="954"/>
      <c r="H231" s="955"/>
    </row>
    <row r="232" spans="1:8" ht="24.9" customHeight="1">
      <c r="A232" s="207">
        <v>217</v>
      </c>
      <c r="B232" s="208"/>
      <c r="C232" s="956"/>
      <c r="D232" s="956"/>
      <c r="E232" s="957"/>
      <c r="F232" s="958"/>
      <c r="G232" s="954"/>
      <c r="H232" s="955"/>
    </row>
    <row r="233" spans="1:8" ht="24.9" customHeight="1">
      <c r="A233" s="207">
        <v>218</v>
      </c>
      <c r="B233" s="208"/>
      <c r="C233" s="956"/>
      <c r="D233" s="956"/>
      <c r="E233" s="957"/>
      <c r="F233" s="958"/>
      <c r="G233" s="954"/>
      <c r="H233" s="955"/>
    </row>
    <row r="234" spans="1:8" ht="24.9" customHeight="1">
      <c r="A234" s="207">
        <v>219</v>
      </c>
      <c r="B234" s="208"/>
      <c r="C234" s="956"/>
      <c r="D234" s="956"/>
      <c r="E234" s="957"/>
      <c r="F234" s="958"/>
      <c r="G234" s="954"/>
      <c r="H234" s="955"/>
    </row>
    <row r="235" spans="1:8" ht="24.9" customHeight="1">
      <c r="A235" s="207">
        <v>220</v>
      </c>
      <c r="B235" s="208"/>
      <c r="C235" s="956"/>
      <c r="D235" s="956"/>
      <c r="E235" s="957"/>
      <c r="F235" s="958"/>
      <c r="G235" s="954"/>
      <c r="H235" s="955"/>
    </row>
    <row r="236" spans="1:8" ht="24.9" customHeight="1">
      <c r="A236" s="207">
        <v>221</v>
      </c>
      <c r="B236" s="208"/>
      <c r="C236" s="956"/>
      <c r="D236" s="956"/>
      <c r="E236" s="957"/>
      <c r="F236" s="958"/>
      <c r="G236" s="954"/>
      <c r="H236" s="955"/>
    </row>
    <row r="237" spans="1:8" ht="24.9" customHeight="1">
      <c r="A237" s="207">
        <v>222</v>
      </c>
      <c r="B237" s="208"/>
      <c r="C237" s="956"/>
      <c r="D237" s="956"/>
      <c r="E237" s="957"/>
      <c r="F237" s="958"/>
      <c r="G237" s="954"/>
      <c r="H237" s="955"/>
    </row>
    <row r="238" spans="1:8" ht="24.9" customHeight="1">
      <c r="A238" s="207">
        <v>223</v>
      </c>
      <c r="B238" s="208"/>
      <c r="C238" s="956"/>
      <c r="D238" s="956"/>
      <c r="E238" s="957"/>
      <c r="F238" s="958"/>
      <c r="G238" s="954"/>
      <c r="H238" s="955"/>
    </row>
    <row r="239" spans="1:8" ht="24.9" customHeight="1">
      <c r="A239" s="207">
        <v>224</v>
      </c>
      <c r="B239" s="208"/>
      <c r="C239" s="956"/>
      <c r="D239" s="956"/>
      <c r="E239" s="957"/>
      <c r="F239" s="958"/>
      <c r="G239" s="954"/>
      <c r="H239" s="955"/>
    </row>
    <row r="240" spans="1:8" ht="24.9" customHeight="1">
      <c r="A240" s="207">
        <v>225</v>
      </c>
      <c r="B240" s="208"/>
      <c r="C240" s="956"/>
      <c r="D240" s="956"/>
      <c r="E240" s="957"/>
      <c r="F240" s="958"/>
      <c r="G240" s="954"/>
      <c r="H240" s="955"/>
    </row>
    <row r="241" spans="1:8" ht="24.9" customHeight="1">
      <c r="A241" s="207">
        <v>226</v>
      </c>
      <c r="B241" s="208"/>
      <c r="C241" s="956"/>
      <c r="D241" s="956"/>
      <c r="E241" s="957"/>
      <c r="F241" s="958"/>
      <c r="G241" s="954"/>
      <c r="H241" s="955"/>
    </row>
    <row r="242" spans="1:8" ht="24.9" customHeight="1">
      <c r="A242" s="207">
        <v>227</v>
      </c>
      <c r="B242" s="208"/>
      <c r="C242" s="956"/>
      <c r="D242" s="956"/>
      <c r="E242" s="957"/>
      <c r="F242" s="958"/>
      <c r="G242" s="954"/>
      <c r="H242" s="955"/>
    </row>
    <row r="243" spans="1:8" ht="24.9" customHeight="1">
      <c r="A243" s="207">
        <v>228</v>
      </c>
      <c r="B243" s="208"/>
      <c r="C243" s="956"/>
      <c r="D243" s="956"/>
      <c r="E243" s="957"/>
      <c r="F243" s="958"/>
      <c r="G243" s="954"/>
      <c r="H243" s="955"/>
    </row>
    <row r="244" spans="1:8" ht="24.9" customHeight="1">
      <c r="A244" s="207">
        <v>229</v>
      </c>
      <c r="B244" s="208"/>
      <c r="C244" s="956"/>
      <c r="D244" s="956"/>
      <c r="E244" s="957"/>
      <c r="F244" s="958"/>
      <c r="G244" s="954"/>
      <c r="H244" s="955"/>
    </row>
    <row r="245" spans="1:8" ht="24.9" customHeight="1">
      <c r="A245" s="207">
        <v>230</v>
      </c>
      <c r="B245" s="209"/>
      <c r="C245" s="956"/>
      <c r="D245" s="956"/>
      <c r="E245" s="957"/>
      <c r="F245" s="958"/>
      <c r="G245" s="954"/>
      <c r="H245" s="955"/>
    </row>
    <row r="246" spans="1:8" ht="24.9" customHeight="1">
      <c r="A246" s="207">
        <v>231</v>
      </c>
      <c r="B246" s="208"/>
      <c r="C246" s="956"/>
      <c r="D246" s="956"/>
      <c r="E246" s="957"/>
      <c r="F246" s="958"/>
      <c r="G246" s="954"/>
      <c r="H246" s="955"/>
    </row>
    <row r="247" spans="1:8" ht="24.9" customHeight="1">
      <c r="A247" s="207">
        <v>232</v>
      </c>
      <c r="B247" s="208"/>
      <c r="C247" s="956"/>
      <c r="D247" s="956"/>
      <c r="E247" s="957"/>
      <c r="F247" s="958"/>
      <c r="G247" s="954"/>
      <c r="H247" s="955"/>
    </row>
    <row r="248" spans="1:8" ht="24.9" customHeight="1">
      <c r="A248" s="207">
        <v>233</v>
      </c>
      <c r="B248" s="208"/>
      <c r="C248" s="956"/>
      <c r="D248" s="956"/>
      <c r="E248" s="957"/>
      <c r="F248" s="958"/>
      <c r="G248" s="954"/>
      <c r="H248" s="955"/>
    </row>
    <row r="249" spans="1:8" ht="24.9" customHeight="1">
      <c r="A249" s="207">
        <v>234</v>
      </c>
      <c r="B249" s="208"/>
      <c r="C249" s="956"/>
      <c r="D249" s="956"/>
      <c r="E249" s="957"/>
      <c r="F249" s="958"/>
      <c r="G249" s="954"/>
      <c r="H249" s="955"/>
    </row>
    <row r="250" spans="1:8" ht="24.9" customHeight="1">
      <c r="A250" s="207">
        <v>235</v>
      </c>
      <c r="B250" s="208"/>
      <c r="C250" s="956"/>
      <c r="D250" s="956"/>
      <c r="E250" s="957"/>
      <c r="F250" s="958"/>
      <c r="G250" s="954"/>
      <c r="H250" s="955"/>
    </row>
    <row r="251" spans="1:8" ht="24.9" customHeight="1">
      <c r="A251" s="207">
        <v>236</v>
      </c>
      <c r="B251" s="208"/>
      <c r="C251" s="956"/>
      <c r="D251" s="956"/>
      <c r="E251" s="957"/>
      <c r="F251" s="958"/>
      <c r="G251" s="954"/>
      <c r="H251" s="955"/>
    </row>
    <row r="252" spans="1:8" ht="24.9" customHeight="1">
      <c r="A252" s="207">
        <v>237</v>
      </c>
      <c r="B252" s="208"/>
      <c r="C252" s="956"/>
      <c r="D252" s="956"/>
      <c r="E252" s="957"/>
      <c r="F252" s="958"/>
      <c r="G252" s="954"/>
      <c r="H252" s="955"/>
    </row>
    <row r="253" spans="1:8" ht="24.9" customHeight="1">
      <c r="A253" s="207">
        <v>238</v>
      </c>
      <c r="B253" s="208"/>
      <c r="C253" s="956"/>
      <c r="D253" s="956"/>
      <c r="E253" s="957"/>
      <c r="F253" s="958"/>
      <c r="G253" s="954"/>
      <c r="H253" s="955"/>
    </row>
    <row r="254" spans="1:8" ht="24.9" customHeight="1">
      <c r="A254" s="207">
        <v>239</v>
      </c>
      <c r="B254" s="208"/>
      <c r="C254" s="956"/>
      <c r="D254" s="956"/>
      <c r="E254" s="957"/>
      <c r="F254" s="958"/>
      <c r="G254" s="954"/>
      <c r="H254" s="955"/>
    </row>
    <row r="255" spans="1:8" ht="24.9" customHeight="1">
      <c r="A255" s="207">
        <v>240</v>
      </c>
      <c r="B255" s="208"/>
      <c r="C255" s="956"/>
      <c r="D255" s="956"/>
      <c r="E255" s="957"/>
      <c r="F255" s="958"/>
      <c r="G255" s="954"/>
      <c r="H255" s="955"/>
    </row>
    <row r="256" spans="1:8" ht="24.9" customHeight="1">
      <c r="A256" s="207">
        <v>241</v>
      </c>
      <c r="B256" s="208"/>
      <c r="C256" s="956"/>
      <c r="D256" s="956"/>
      <c r="E256" s="957"/>
      <c r="F256" s="958"/>
      <c r="G256" s="954"/>
      <c r="H256" s="955"/>
    </row>
    <row r="257" spans="1:8" ht="24.9" customHeight="1">
      <c r="A257" s="207">
        <v>242</v>
      </c>
      <c r="B257" s="208"/>
      <c r="C257" s="956"/>
      <c r="D257" s="956"/>
      <c r="E257" s="957"/>
      <c r="F257" s="958"/>
      <c r="G257" s="954"/>
      <c r="H257" s="955"/>
    </row>
    <row r="258" spans="1:8" ht="24.9" customHeight="1">
      <c r="A258" s="207">
        <v>243</v>
      </c>
      <c r="B258" s="208"/>
      <c r="C258" s="956"/>
      <c r="D258" s="956"/>
      <c r="E258" s="957"/>
      <c r="F258" s="958"/>
      <c r="G258" s="954"/>
      <c r="H258" s="955"/>
    </row>
    <row r="259" spans="1:8" ht="24.9" customHeight="1">
      <c r="A259" s="207">
        <v>244</v>
      </c>
      <c r="B259" s="208"/>
      <c r="C259" s="956"/>
      <c r="D259" s="956"/>
      <c r="E259" s="957"/>
      <c r="F259" s="958"/>
      <c r="G259" s="954"/>
      <c r="H259" s="955"/>
    </row>
    <row r="260" spans="1:8" ht="24.9" customHeight="1">
      <c r="A260" s="207">
        <v>245</v>
      </c>
      <c r="B260" s="208"/>
      <c r="C260" s="956"/>
      <c r="D260" s="956"/>
      <c r="E260" s="957"/>
      <c r="F260" s="958"/>
      <c r="G260" s="954"/>
      <c r="H260" s="955"/>
    </row>
    <row r="261" spans="1:8" ht="24.9" customHeight="1">
      <c r="A261" s="207">
        <v>246</v>
      </c>
      <c r="B261" s="208"/>
      <c r="C261" s="956"/>
      <c r="D261" s="956"/>
      <c r="E261" s="957"/>
      <c r="F261" s="958"/>
      <c r="G261" s="954"/>
      <c r="H261" s="955"/>
    </row>
    <row r="262" spans="1:8" ht="24.9" customHeight="1">
      <c r="A262" s="207">
        <v>247</v>
      </c>
      <c r="B262" s="208"/>
      <c r="C262" s="956"/>
      <c r="D262" s="956"/>
      <c r="E262" s="957"/>
      <c r="F262" s="958"/>
      <c r="G262" s="954"/>
      <c r="H262" s="955"/>
    </row>
    <row r="263" spans="1:8" ht="24.9" customHeight="1">
      <c r="A263" s="207">
        <v>248</v>
      </c>
      <c r="B263" s="208"/>
      <c r="C263" s="956"/>
      <c r="D263" s="956"/>
      <c r="E263" s="957"/>
      <c r="F263" s="958"/>
      <c r="G263" s="954"/>
      <c r="H263" s="955"/>
    </row>
    <row r="264" spans="1:8" ht="24.9" customHeight="1">
      <c r="A264" s="207">
        <v>249</v>
      </c>
      <c r="B264" s="208"/>
      <c r="C264" s="956"/>
      <c r="D264" s="956"/>
      <c r="E264" s="957"/>
      <c r="F264" s="958"/>
      <c r="G264" s="954"/>
      <c r="H264" s="955"/>
    </row>
    <row r="265" spans="1:8" ht="24.9" customHeight="1">
      <c r="A265" s="207">
        <v>250</v>
      </c>
      <c r="B265" s="208"/>
      <c r="C265" s="956"/>
      <c r="D265" s="956"/>
      <c r="E265" s="957"/>
      <c r="F265" s="958"/>
      <c r="G265" s="954"/>
      <c r="H265" s="955"/>
    </row>
    <row r="266" spans="1:8" ht="24.9" customHeight="1">
      <c r="A266" s="207">
        <v>251</v>
      </c>
      <c r="B266" s="208"/>
      <c r="C266" s="956"/>
      <c r="D266" s="956"/>
      <c r="E266" s="957"/>
      <c r="F266" s="958"/>
      <c r="G266" s="954"/>
      <c r="H266" s="955"/>
    </row>
    <row r="267" spans="1:8" ht="24.9" customHeight="1">
      <c r="A267" s="207">
        <v>252</v>
      </c>
      <c r="B267" s="208"/>
      <c r="C267" s="956"/>
      <c r="D267" s="956"/>
      <c r="E267" s="957"/>
      <c r="F267" s="958"/>
      <c r="G267" s="954"/>
      <c r="H267" s="955"/>
    </row>
    <row r="268" spans="1:8" ht="24.9" customHeight="1">
      <c r="A268" s="207">
        <v>253</v>
      </c>
      <c r="B268" s="208"/>
      <c r="C268" s="956"/>
      <c r="D268" s="956"/>
      <c r="E268" s="957"/>
      <c r="F268" s="958"/>
      <c r="G268" s="954"/>
      <c r="H268" s="955"/>
    </row>
    <row r="269" spans="1:8" ht="24.9" customHeight="1">
      <c r="A269" s="207">
        <v>254</v>
      </c>
      <c r="B269" s="208"/>
      <c r="C269" s="956"/>
      <c r="D269" s="956"/>
      <c r="E269" s="957"/>
      <c r="F269" s="958"/>
      <c r="G269" s="954"/>
      <c r="H269" s="955"/>
    </row>
    <row r="270" spans="1:8" ht="24.9" customHeight="1">
      <c r="A270" s="207">
        <v>255</v>
      </c>
      <c r="B270" s="209"/>
      <c r="C270" s="1007"/>
      <c r="D270" s="1007"/>
      <c r="E270" s="957"/>
      <c r="F270" s="958"/>
      <c r="G270" s="954"/>
      <c r="H270" s="955"/>
    </row>
    <row r="271" spans="1:8" ht="24.9" customHeight="1">
      <c r="A271" s="207">
        <v>256</v>
      </c>
      <c r="B271" s="208"/>
      <c r="C271" s="956"/>
      <c r="D271" s="956"/>
      <c r="E271" s="957"/>
      <c r="F271" s="958"/>
      <c r="G271" s="954"/>
      <c r="H271" s="955"/>
    </row>
    <row r="272" spans="1:8" ht="24.9" customHeight="1">
      <c r="A272" s="207">
        <v>257</v>
      </c>
      <c r="B272" s="208"/>
      <c r="C272" s="956"/>
      <c r="D272" s="956"/>
      <c r="E272" s="957"/>
      <c r="F272" s="958"/>
      <c r="G272" s="954"/>
      <c r="H272" s="955"/>
    </row>
    <row r="273" spans="1:8" ht="24.9" customHeight="1">
      <c r="A273" s="207">
        <v>258</v>
      </c>
      <c r="B273" s="208"/>
      <c r="C273" s="956"/>
      <c r="D273" s="956"/>
      <c r="E273" s="957"/>
      <c r="F273" s="958"/>
      <c r="G273" s="954"/>
      <c r="H273" s="955"/>
    </row>
    <row r="274" spans="1:8" ht="24.9" customHeight="1">
      <c r="A274" s="207">
        <v>259</v>
      </c>
      <c r="B274" s="208"/>
      <c r="C274" s="956"/>
      <c r="D274" s="956"/>
      <c r="E274" s="957"/>
      <c r="F274" s="958"/>
      <c r="G274" s="954"/>
      <c r="H274" s="955"/>
    </row>
    <row r="275" spans="1:8" ht="24.9" customHeight="1">
      <c r="A275" s="207">
        <v>260</v>
      </c>
      <c r="B275" s="208"/>
      <c r="C275" s="956"/>
      <c r="D275" s="956"/>
      <c r="E275" s="957"/>
      <c r="F275" s="958"/>
      <c r="G275" s="954"/>
      <c r="H275" s="955"/>
    </row>
    <row r="276" spans="1:8" ht="24.9" customHeight="1">
      <c r="A276" s="207">
        <v>261</v>
      </c>
      <c r="B276" s="208"/>
      <c r="C276" s="956"/>
      <c r="D276" s="956"/>
      <c r="E276" s="957"/>
      <c r="F276" s="958"/>
      <c r="G276" s="954"/>
      <c r="H276" s="955"/>
    </row>
    <row r="277" spans="1:8" ht="24.9" customHeight="1">
      <c r="A277" s="207">
        <v>262</v>
      </c>
      <c r="B277" s="208"/>
      <c r="C277" s="956"/>
      <c r="D277" s="956"/>
      <c r="E277" s="957"/>
      <c r="F277" s="958"/>
      <c r="G277" s="954"/>
      <c r="H277" s="955"/>
    </row>
    <row r="278" spans="1:8" ht="24.9" customHeight="1">
      <c r="A278" s="207">
        <v>263</v>
      </c>
      <c r="B278" s="208"/>
      <c r="C278" s="956"/>
      <c r="D278" s="956"/>
      <c r="E278" s="957"/>
      <c r="F278" s="958"/>
      <c r="G278" s="954"/>
      <c r="H278" s="955"/>
    </row>
    <row r="279" spans="1:8" ht="24.9" customHeight="1">
      <c r="A279" s="207">
        <v>264</v>
      </c>
      <c r="B279" s="208"/>
      <c r="C279" s="956"/>
      <c r="D279" s="956"/>
      <c r="E279" s="957"/>
      <c r="F279" s="958"/>
      <c r="G279" s="954"/>
      <c r="H279" s="955"/>
    </row>
    <row r="280" spans="1:8" ht="24.9" customHeight="1">
      <c r="A280" s="207">
        <v>265</v>
      </c>
      <c r="B280" s="208"/>
      <c r="C280" s="956"/>
      <c r="D280" s="956"/>
      <c r="E280" s="957"/>
      <c r="F280" s="958"/>
      <c r="G280" s="954"/>
      <c r="H280" s="955"/>
    </row>
    <row r="281" spans="1:8" ht="24.9" customHeight="1">
      <c r="A281" s="207">
        <v>266</v>
      </c>
      <c r="B281" s="208"/>
      <c r="C281" s="956"/>
      <c r="D281" s="956"/>
      <c r="E281" s="957"/>
      <c r="F281" s="958"/>
      <c r="G281" s="954"/>
      <c r="H281" s="955"/>
    </row>
    <row r="282" spans="1:8" ht="24.9" customHeight="1">
      <c r="A282" s="207">
        <v>267</v>
      </c>
      <c r="B282" s="208"/>
      <c r="C282" s="956"/>
      <c r="D282" s="956"/>
      <c r="E282" s="957"/>
      <c r="F282" s="958"/>
      <c r="G282" s="954"/>
      <c r="H282" s="955"/>
    </row>
    <row r="283" spans="1:8" ht="24.9" customHeight="1">
      <c r="A283" s="207">
        <v>268</v>
      </c>
      <c r="B283" s="208"/>
      <c r="C283" s="956"/>
      <c r="D283" s="956"/>
      <c r="E283" s="957"/>
      <c r="F283" s="958"/>
      <c r="G283" s="954"/>
      <c r="H283" s="955"/>
    </row>
    <row r="284" spans="1:8" ht="24.9" customHeight="1">
      <c r="A284" s="207">
        <v>269</v>
      </c>
      <c r="B284" s="208"/>
      <c r="C284" s="956"/>
      <c r="D284" s="956"/>
      <c r="E284" s="957"/>
      <c r="F284" s="958"/>
      <c r="G284" s="954"/>
      <c r="H284" s="955"/>
    </row>
    <row r="285" spans="1:8" ht="24.9" customHeight="1">
      <c r="A285" s="207">
        <v>270</v>
      </c>
      <c r="B285" s="208"/>
      <c r="C285" s="956"/>
      <c r="D285" s="956"/>
      <c r="E285" s="957"/>
      <c r="F285" s="958"/>
      <c r="G285" s="954"/>
      <c r="H285" s="955"/>
    </row>
    <row r="286" spans="1:8" ht="24.9" customHeight="1">
      <c r="A286" s="207">
        <v>271</v>
      </c>
      <c r="B286" s="208"/>
      <c r="C286" s="956"/>
      <c r="D286" s="956"/>
      <c r="E286" s="957"/>
      <c r="F286" s="958"/>
      <c r="G286" s="954"/>
      <c r="H286" s="955"/>
    </row>
    <row r="287" spans="1:8" ht="24.9" customHeight="1">
      <c r="A287" s="207">
        <v>272</v>
      </c>
      <c r="B287" s="208"/>
      <c r="C287" s="956"/>
      <c r="D287" s="956"/>
      <c r="E287" s="957"/>
      <c r="F287" s="958"/>
      <c r="G287" s="954"/>
      <c r="H287" s="955"/>
    </row>
    <row r="288" spans="1:8" ht="24.9" customHeight="1">
      <c r="A288" s="207">
        <v>273</v>
      </c>
      <c r="B288" s="208"/>
      <c r="C288" s="956"/>
      <c r="D288" s="956"/>
      <c r="E288" s="957"/>
      <c r="F288" s="958"/>
      <c r="G288" s="954"/>
      <c r="H288" s="955"/>
    </row>
    <row r="289" spans="1:8" ht="24.9" customHeight="1">
      <c r="A289" s="207">
        <v>274</v>
      </c>
      <c r="B289" s="208"/>
      <c r="C289" s="956"/>
      <c r="D289" s="956"/>
      <c r="E289" s="957"/>
      <c r="F289" s="958"/>
      <c r="G289" s="954"/>
      <c r="H289" s="955"/>
    </row>
    <row r="290" spans="1:8" ht="24.9" customHeight="1">
      <c r="A290" s="207">
        <v>275</v>
      </c>
      <c r="B290" s="208"/>
      <c r="C290" s="956"/>
      <c r="D290" s="956"/>
      <c r="E290" s="957"/>
      <c r="F290" s="958"/>
      <c r="G290" s="954"/>
      <c r="H290" s="955"/>
    </row>
    <row r="291" spans="1:8" ht="24.9" customHeight="1">
      <c r="A291" s="207">
        <v>276</v>
      </c>
      <c r="B291" s="208"/>
      <c r="C291" s="956"/>
      <c r="D291" s="956"/>
      <c r="E291" s="957"/>
      <c r="F291" s="958"/>
      <c r="G291" s="954"/>
      <c r="H291" s="955"/>
    </row>
    <row r="292" spans="1:8" ht="24.9" customHeight="1">
      <c r="A292" s="207">
        <v>277</v>
      </c>
      <c r="B292" s="208"/>
      <c r="C292" s="956"/>
      <c r="D292" s="956"/>
      <c r="E292" s="957"/>
      <c r="F292" s="958"/>
      <c r="G292" s="954"/>
      <c r="H292" s="955"/>
    </row>
    <row r="293" spans="1:8" ht="24.9" customHeight="1">
      <c r="A293" s="207">
        <v>278</v>
      </c>
      <c r="B293" s="208"/>
      <c r="C293" s="956"/>
      <c r="D293" s="956"/>
      <c r="E293" s="957"/>
      <c r="F293" s="958"/>
      <c r="G293" s="954"/>
      <c r="H293" s="955"/>
    </row>
    <row r="294" spans="1:8" ht="24.9" customHeight="1">
      <c r="A294" s="207">
        <v>279</v>
      </c>
      <c r="B294" s="208"/>
      <c r="C294" s="956"/>
      <c r="D294" s="956"/>
      <c r="E294" s="957"/>
      <c r="F294" s="958"/>
      <c r="G294" s="954"/>
      <c r="H294" s="955"/>
    </row>
    <row r="295" spans="1:8" ht="24.9" customHeight="1">
      <c r="A295" s="207">
        <v>280</v>
      </c>
      <c r="B295" s="209"/>
      <c r="C295" s="1007"/>
      <c r="D295" s="1007"/>
      <c r="E295" s="957"/>
      <c r="F295" s="958"/>
      <c r="G295" s="954"/>
      <c r="H295" s="955"/>
    </row>
    <row r="296" spans="1:8" ht="24.9" customHeight="1">
      <c r="A296" s="207">
        <v>281</v>
      </c>
      <c r="B296" s="208"/>
      <c r="C296" s="956"/>
      <c r="D296" s="956"/>
      <c r="E296" s="957"/>
      <c r="F296" s="958"/>
      <c r="G296" s="954"/>
      <c r="H296" s="955"/>
    </row>
    <row r="297" spans="1:8" ht="24.9" customHeight="1">
      <c r="A297" s="207">
        <v>282</v>
      </c>
      <c r="B297" s="208"/>
      <c r="C297" s="956"/>
      <c r="D297" s="956"/>
      <c r="E297" s="957"/>
      <c r="F297" s="958"/>
      <c r="G297" s="954"/>
      <c r="H297" s="955"/>
    </row>
    <row r="298" spans="1:8" ht="24.9" customHeight="1">
      <c r="A298" s="207">
        <v>283</v>
      </c>
      <c r="B298" s="208"/>
      <c r="C298" s="956"/>
      <c r="D298" s="956"/>
      <c r="E298" s="957"/>
      <c r="F298" s="958"/>
      <c r="G298" s="954"/>
      <c r="H298" s="955"/>
    </row>
    <row r="299" spans="1:8" ht="24.9" customHeight="1">
      <c r="A299" s="207">
        <v>284</v>
      </c>
      <c r="B299" s="208"/>
      <c r="C299" s="956"/>
      <c r="D299" s="956"/>
      <c r="E299" s="957"/>
      <c r="F299" s="958"/>
      <c r="G299" s="954"/>
      <c r="H299" s="955"/>
    </row>
    <row r="300" spans="1:8" ht="24.9" customHeight="1">
      <c r="A300" s="207">
        <v>285</v>
      </c>
      <c r="B300" s="208"/>
      <c r="C300" s="956"/>
      <c r="D300" s="956"/>
      <c r="E300" s="957"/>
      <c r="F300" s="958"/>
      <c r="G300" s="954"/>
      <c r="H300" s="955"/>
    </row>
    <row r="301" spans="1:8" ht="24.9" customHeight="1">
      <c r="A301" s="207">
        <v>286</v>
      </c>
      <c r="B301" s="208"/>
      <c r="C301" s="956"/>
      <c r="D301" s="956"/>
      <c r="E301" s="957"/>
      <c r="F301" s="958"/>
      <c r="G301" s="954"/>
      <c r="H301" s="955"/>
    </row>
    <row r="302" spans="1:8" ht="24.9" customHeight="1">
      <c r="A302" s="207">
        <v>287</v>
      </c>
      <c r="B302" s="208"/>
      <c r="C302" s="956"/>
      <c r="D302" s="956"/>
      <c r="E302" s="957"/>
      <c r="F302" s="958"/>
      <c r="G302" s="954"/>
      <c r="H302" s="955"/>
    </row>
    <row r="303" spans="1:8" ht="24.9" customHeight="1">
      <c r="A303" s="207">
        <v>288</v>
      </c>
      <c r="B303" s="208"/>
      <c r="C303" s="956"/>
      <c r="D303" s="956"/>
      <c r="E303" s="957"/>
      <c r="F303" s="958"/>
      <c r="G303" s="954"/>
      <c r="H303" s="955"/>
    </row>
    <row r="304" spans="1:8" ht="24.9" customHeight="1">
      <c r="A304" s="207">
        <v>289</v>
      </c>
      <c r="B304" s="208"/>
      <c r="C304" s="956"/>
      <c r="D304" s="956"/>
      <c r="E304" s="957"/>
      <c r="F304" s="958"/>
      <c r="G304" s="954"/>
      <c r="H304" s="955"/>
    </row>
    <row r="305" spans="1:14" ht="24.9" customHeight="1">
      <c r="A305" s="207">
        <v>290</v>
      </c>
      <c r="B305" s="208"/>
      <c r="C305" s="956"/>
      <c r="D305" s="956"/>
      <c r="E305" s="957"/>
      <c r="F305" s="958"/>
      <c r="G305" s="954"/>
      <c r="H305" s="955"/>
    </row>
    <row r="306" spans="1:14" ht="24.9" customHeight="1">
      <c r="A306" s="207">
        <v>291</v>
      </c>
      <c r="B306" s="208"/>
      <c r="C306" s="956"/>
      <c r="D306" s="956"/>
      <c r="E306" s="957"/>
      <c r="F306" s="958"/>
      <c r="G306" s="954"/>
      <c r="H306" s="955"/>
    </row>
    <row r="307" spans="1:14" ht="24.9" customHeight="1">
      <c r="A307" s="207">
        <v>292</v>
      </c>
      <c r="B307" s="208"/>
      <c r="C307" s="956"/>
      <c r="D307" s="956"/>
      <c r="E307" s="957"/>
      <c r="F307" s="958"/>
      <c r="G307" s="954"/>
      <c r="H307" s="955"/>
    </row>
    <row r="308" spans="1:14" ht="24.75" customHeight="1">
      <c r="A308" s="207">
        <v>293</v>
      </c>
      <c r="B308" s="208"/>
      <c r="C308" s="956"/>
      <c r="D308" s="956"/>
      <c r="E308" s="957"/>
      <c r="F308" s="958"/>
      <c r="G308" s="954"/>
      <c r="H308" s="955"/>
    </row>
    <row r="309" spans="1:14" ht="24.75" customHeight="1">
      <c r="A309" s="207">
        <v>294</v>
      </c>
      <c r="B309" s="208"/>
      <c r="C309" s="956"/>
      <c r="D309" s="956"/>
      <c r="E309" s="957"/>
      <c r="F309" s="958"/>
      <c r="G309" s="954"/>
      <c r="H309" s="955"/>
    </row>
    <row r="310" spans="1:14" ht="24.75" customHeight="1">
      <c r="A310" s="207">
        <v>295</v>
      </c>
      <c r="B310" s="208"/>
      <c r="C310" s="956"/>
      <c r="D310" s="956"/>
      <c r="E310" s="957"/>
      <c r="F310" s="958"/>
      <c r="G310" s="954"/>
      <c r="H310" s="955"/>
    </row>
    <row r="311" spans="1:14" ht="24.75" customHeight="1">
      <c r="A311" s="207">
        <v>296</v>
      </c>
      <c r="B311" s="208"/>
      <c r="C311" s="956"/>
      <c r="D311" s="956"/>
      <c r="E311" s="957"/>
      <c r="F311" s="958"/>
      <c r="G311" s="954"/>
      <c r="H311" s="955"/>
    </row>
    <row r="312" spans="1:14" ht="24.75" customHeight="1">
      <c r="A312" s="207">
        <v>297</v>
      </c>
      <c r="B312" s="208"/>
      <c r="C312" s="956"/>
      <c r="D312" s="956"/>
      <c r="E312" s="957"/>
      <c r="F312" s="958"/>
      <c r="G312" s="954"/>
      <c r="H312" s="955"/>
    </row>
    <row r="313" spans="1:14" ht="24.75" customHeight="1">
      <c r="A313" s="207">
        <v>298</v>
      </c>
      <c r="B313" s="208"/>
      <c r="C313" s="956"/>
      <c r="D313" s="956"/>
      <c r="E313" s="957"/>
      <c r="F313" s="958"/>
      <c r="G313" s="954"/>
      <c r="H313" s="955"/>
    </row>
    <row r="314" spans="1:14" ht="24.75" customHeight="1">
      <c r="A314" s="207">
        <v>299</v>
      </c>
      <c r="B314" s="208"/>
      <c r="C314" s="956"/>
      <c r="D314" s="956"/>
      <c r="E314" s="957"/>
      <c r="F314" s="958"/>
      <c r="G314" s="954"/>
      <c r="H314" s="955"/>
    </row>
    <row r="315" spans="1:14" ht="24.75" customHeight="1">
      <c r="A315" s="207">
        <v>300</v>
      </c>
      <c r="B315" s="208"/>
      <c r="C315" s="956"/>
      <c r="D315" s="956"/>
      <c r="E315" s="957"/>
      <c r="F315" s="958"/>
      <c r="G315" s="954"/>
      <c r="H315" s="955"/>
    </row>
    <row r="316" spans="1:14" ht="10.5" customHeight="1">
      <c r="A316" s="210"/>
      <c r="B316" s="210"/>
      <c r="C316" s="210"/>
      <c r="D316" s="210"/>
      <c r="E316" s="211"/>
      <c r="F316" s="211"/>
      <c r="G316" s="212"/>
      <c r="H316" s="212"/>
      <c r="I316" s="212"/>
      <c r="J316" s="212"/>
      <c r="K316" s="212"/>
      <c r="L316" s="212"/>
      <c r="M316" s="212"/>
      <c r="N316" s="212"/>
    </row>
    <row r="317" spans="1:14" ht="10.5" customHeight="1">
      <c r="A317" s="210"/>
      <c r="B317" s="210"/>
      <c r="C317" s="211"/>
      <c r="D317" s="211"/>
      <c r="E317" s="211"/>
      <c r="F317" s="211"/>
      <c r="G317" s="211"/>
      <c r="H317" s="211"/>
      <c r="I317" s="204"/>
      <c r="J317" s="204"/>
      <c r="K317" s="204"/>
      <c r="L317" s="204"/>
      <c r="M317" s="204"/>
      <c r="N317" s="204"/>
    </row>
  </sheetData>
  <mergeCells count="922">
    <mergeCell ref="M15:O16"/>
    <mergeCell ref="C311:D311"/>
    <mergeCell ref="E311:F311"/>
    <mergeCell ref="C312:D312"/>
    <mergeCell ref="E312:F312"/>
    <mergeCell ref="C313:D313"/>
    <mergeCell ref="E313:F313"/>
    <mergeCell ref="C314:D314"/>
    <mergeCell ref="E314:F314"/>
    <mergeCell ref="C301:D301"/>
    <mergeCell ref="E301:F301"/>
    <mergeCell ref="C302:D302"/>
    <mergeCell ref="E302:F302"/>
    <mergeCell ref="C303:D303"/>
    <mergeCell ref="E303:F303"/>
    <mergeCell ref="C304:D304"/>
    <mergeCell ref="E304:F304"/>
    <mergeCell ref="C305:D305"/>
    <mergeCell ref="E305:F305"/>
    <mergeCell ref="C296:D296"/>
    <mergeCell ref="E296:F296"/>
    <mergeCell ref="C297:D297"/>
    <mergeCell ref="E297:F297"/>
    <mergeCell ref="C298:D298"/>
    <mergeCell ref="C315:D315"/>
    <mergeCell ref="E315:F315"/>
    <mergeCell ref="C306:D306"/>
    <mergeCell ref="E306:F306"/>
    <mergeCell ref="C307:D307"/>
    <mergeCell ref="E307:F307"/>
    <mergeCell ref="C308:D308"/>
    <mergeCell ref="E308:F308"/>
    <mergeCell ref="C309:D309"/>
    <mergeCell ref="E309:F309"/>
    <mergeCell ref="C310:D310"/>
    <mergeCell ref="E310:F310"/>
    <mergeCell ref="E298:F298"/>
    <mergeCell ref="C299:D299"/>
    <mergeCell ref="E299:F299"/>
    <mergeCell ref="C300:D300"/>
    <mergeCell ref="E300:F300"/>
    <mergeCell ref="C291:D291"/>
    <mergeCell ref="E291:F291"/>
    <mergeCell ref="C292:D292"/>
    <mergeCell ref="E292:F292"/>
    <mergeCell ref="C293:D293"/>
    <mergeCell ref="E293:F293"/>
    <mergeCell ref="C294:D294"/>
    <mergeCell ref="E294:F294"/>
    <mergeCell ref="C295:D295"/>
    <mergeCell ref="E295:F295"/>
    <mergeCell ref="C286:D286"/>
    <mergeCell ref="E286:F286"/>
    <mergeCell ref="C287:D287"/>
    <mergeCell ref="E287:F287"/>
    <mergeCell ref="C288:D288"/>
    <mergeCell ref="E288:F288"/>
    <mergeCell ref="C289:D289"/>
    <mergeCell ref="E289:F289"/>
    <mergeCell ref="C290:D290"/>
    <mergeCell ref="E290:F290"/>
    <mergeCell ref="C281:D281"/>
    <mergeCell ref="E281:F281"/>
    <mergeCell ref="C282:D282"/>
    <mergeCell ref="E282:F282"/>
    <mergeCell ref="C283:D283"/>
    <mergeCell ref="E283:F283"/>
    <mergeCell ref="C284:D284"/>
    <mergeCell ref="E284:F284"/>
    <mergeCell ref="C285:D285"/>
    <mergeCell ref="E285:F285"/>
    <mergeCell ref="C276:D276"/>
    <mergeCell ref="E276:F276"/>
    <mergeCell ref="C277:D277"/>
    <mergeCell ref="E277:F277"/>
    <mergeCell ref="C278:D278"/>
    <mergeCell ref="E278:F278"/>
    <mergeCell ref="C279:D279"/>
    <mergeCell ref="E279:F279"/>
    <mergeCell ref="C280:D280"/>
    <mergeCell ref="E280:F280"/>
    <mergeCell ref="C271:D271"/>
    <mergeCell ref="E271:F271"/>
    <mergeCell ref="C272:D272"/>
    <mergeCell ref="E272:F272"/>
    <mergeCell ref="C273:D273"/>
    <mergeCell ref="E273:F273"/>
    <mergeCell ref="C274:D274"/>
    <mergeCell ref="E274:F274"/>
    <mergeCell ref="C275:D275"/>
    <mergeCell ref="E275:F275"/>
    <mergeCell ref="C266:D266"/>
    <mergeCell ref="E266:F266"/>
    <mergeCell ref="C267:D267"/>
    <mergeCell ref="E267:F267"/>
    <mergeCell ref="C268:D268"/>
    <mergeCell ref="E268:F268"/>
    <mergeCell ref="C269:D269"/>
    <mergeCell ref="E269:F269"/>
    <mergeCell ref="C270:D270"/>
    <mergeCell ref="E270:F270"/>
    <mergeCell ref="C261:D261"/>
    <mergeCell ref="E261:F261"/>
    <mergeCell ref="C262:D262"/>
    <mergeCell ref="E262:F262"/>
    <mergeCell ref="C263:D263"/>
    <mergeCell ref="E263:F263"/>
    <mergeCell ref="C264:D264"/>
    <mergeCell ref="E264:F264"/>
    <mergeCell ref="C265:D265"/>
    <mergeCell ref="E265:F265"/>
    <mergeCell ref="C256:D256"/>
    <mergeCell ref="E256:F256"/>
    <mergeCell ref="C257:D257"/>
    <mergeCell ref="E257:F257"/>
    <mergeCell ref="C258:D258"/>
    <mergeCell ref="E258:F258"/>
    <mergeCell ref="C259:D259"/>
    <mergeCell ref="E259:F259"/>
    <mergeCell ref="C260:D260"/>
    <mergeCell ref="E260:F260"/>
    <mergeCell ref="C251:D251"/>
    <mergeCell ref="E251:F251"/>
    <mergeCell ref="C252:D252"/>
    <mergeCell ref="E252:F252"/>
    <mergeCell ref="C253:D253"/>
    <mergeCell ref="E253:F253"/>
    <mergeCell ref="C254:D254"/>
    <mergeCell ref="E254:F254"/>
    <mergeCell ref="C255:D255"/>
    <mergeCell ref="E255:F255"/>
    <mergeCell ref="C246:D246"/>
    <mergeCell ref="E246:F246"/>
    <mergeCell ref="C247:D247"/>
    <mergeCell ref="E247:F247"/>
    <mergeCell ref="C248:D248"/>
    <mergeCell ref="E248:F248"/>
    <mergeCell ref="C249:D249"/>
    <mergeCell ref="E249:F249"/>
    <mergeCell ref="C250:D250"/>
    <mergeCell ref="E250:F250"/>
    <mergeCell ref="C241:D241"/>
    <mergeCell ref="E241:F241"/>
    <mergeCell ref="C242:D242"/>
    <mergeCell ref="E242:F242"/>
    <mergeCell ref="C243:D243"/>
    <mergeCell ref="E243:F243"/>
    <mergeCell ref="C244:D244"/>
    <mergeCell ref="E244:F244"/>
    <mergeCell ref="C245:D245"/>
    <mergeCell ref="E245:F245"/>
    <mergeCell ref="C236:D236"/>
    <mergeCell ref="E236:F236"/>
    <mergeCell ref="C237:D237"/>
    <mergeCell ref="E237:F237"/>
    <mergeCell ref="C238:D238"/>
    <mergeCell ref="E238:F238"/>
    <mergeCell ref="C239:D239"/>
    <mergeCell ref="E239:F239"/>
    <mergeCell ref="C240:D240"/>
    <mergeCell ref="E240:F240"/>
    <mergeCell ref="C231:D231"/>
    <mergeCell ref="E231:F231"/>
    <mergeCell ref="C232:D232"/>
    <mergeCell ref="E232:F232"/>
    <mergeCell ref="C233:D233"/>
    <mergeCell ref="E233:F233"/>
    <mergeCell ref="C234:D234"/>
    <mergeCell ref="E234:F234"/>
    <mergeCell ref="C235:D235"/>
    <mergeCell ref="E235:F235"/>
    <mergeCell ref="C226:D226"/>
    <mergeCell ref="E226:F226"/>
    <mergeCell ref="C227:D227"/>
    <mergeCell ref="E227:F227"/>
    <mergeCell ref="C228:D228"/>
    <mergeCell ref="E228:F228"/>
    <mergeCell ref="C229:D229"/>
    <mergeCell ref="E229:F229"/>
    <mergeCell ref="C230:D230"/>
    <mergeCell ref="E230:F230"/>
    <mergeCell ref="C221:D221"/>
    <mergeCell ref="E221:F221"/>
    <mergeCell ref="C222:D222"/>
    <mergeCell ref="E222:F222"/>
    <mergeCell ref="C223:D223"/>
    <mergeCell ref="E223:F223"/>
    <mergeCell ref="C224:D224"/>
    <mergeCell ref="E224:F224"/>
    <mergeCell ref="C225:D225"/>
    <mergeCell ref="E225:F225"/>
    <mergeCell ref="C216:D216"/>
    <mergeCell ref="E216:F216"/>
    <mergeCell ref="C217:D217"/>
    <mergeCell ref="E217:F217"/>
    <mergeCell ref="C218:D218"/>
    <mergeCell ref="E218:F218"/>
    <mergeCell ref="C219:D219"/>
    <mergeCell ref="E219:F219"/>
    <mergeCell ref="C220:D220"/>
    <mergeCell ref="E220:F220"/>
    <mergeCell ref="C211:D211"/>
    <mergeCell ref="E211:F211"/>
    <mergeCell ref="C212:D212"/>
    <mergeCell ref="E212:F212"/>
    <mergeCell ref="C213:D213"/>
    <mergeCell ref="E213:F213"/>
    <mergeCell ref="C214:D214"/>
    <mergeCell ref="E214:F214"/>
    <mergeCell ref="C215:D215"/>
    <mergeCell ref="E215:F215"/>
    <mergeCell ref="C206:D206"/>
    <mergeCell ref="E206:F206"/>
    <mergeCell ref="C207:D207"/>
    <mergeCell ref="E207:F207"/>
    <mergeCell ref="C208:D208"/>
    <mergeCell ref="E208:F208"/>
    <mergeCell ref="C209:D209"/>
    <mergeCell ref="E209:F209"/>
    <mergeCell ref="C210:D210"/>
    <mergeCell ref="E210:F210"/>
    <mergeCell ref="C201:D201"/>
    <mergeCell ref="E201:F201"/>
    <mergeCell ref="C202:D202"/>
    <mergeCell ref="E202:F202"/>
    <mergeCell ref="C203:D203"/>
    <mergeCell ref="E203:F203"/>
    <mergeCell ref="C204:D204"/>
    <mergeCell ref="E204:F204"/>
    <mergeCell ref="C205:D205"/>
    <mergeCell ref="E205:F205"/>
    <mergeCell ref="C196:D196"/>
    <mergeCell ref="E196:F196"/>
    <mergeCell ref="C197:D197"/>
    <mergeCell ref="E197:F197"/>
    <mergeCell ref="C198:D198"/>
    <mergeCell ref="E198:F198"/>
    <mergeCell ref="C199:D199"/>
    <mergeCell ref="E199:F199"/>
    <mergeCell ref="C200:D200"/>
    <mergeCell ref="E200:F200"/>
    <mergeCell ref="C191:D191"/>
    <mergeCell ref="E191:F191"/>
    <mergeCell ref="C192:D192"/>
    <mergeCell ref="E192:F192"/>
    <mergeCell ref="C193:D193"/>
    <mergeCell ref="E193:F193"/>
    <mergeCell ref="C194:D194"/>
    <mergeCell ref="E194:F194"/>
    <mergeCell ref="C195:D195"/>
    <mergeCell ref="E195:F195"/>
    <mergeCell ref="C186:D186"/>
    <mergeCell ref="E186:F186"/>
    <mergeCell ref="C187:D187"/>
    <mergeCell ref="E187:F187"/>
    <mergeCell ref="C188:D188"/>
    <mergeCell ref="E188:F188"/>
    <mergeCell ref="C189:D189"/>
    <mergeCell ref="E189:F189"/>
    <mergeCell ref="C190:D190"/>
    <mergeCell ref="E190:F190"/>
    <mergeCell ref="C181:D181"/>
    <mergeCell ref="E181:F181"/>
    <mergeCell ref="C182:D182"/>
    <mergeCell ref="E182:F182"/>
    <mergeCell ref="C183:D183"/>
    <mergeCell ref="E183:F183"/>
    <mergeCell ref="C184:D184"/>
    <mergeCell ref="E184:F184"/>
    <mergeCell ref="C185:D185"/>
    <mergeCell ref="E185:F185"/>
    <mergeCell ref="C176:D176"/>
    <mergeCell ref="E176:F176"/>
    <mergeCell ref="C177:D177"/>
    <mergeCell ref="E177:F177"/>
    <mergeCell ref="C178:D178"/>
    <mergeCell ref="E178:F178"/>
    <mergeCell ref="C179:D179"/>
    <mergeCell ref="E179:F179"/>
    <mergeCell ref="C180:D180"/>
    <mergeCell ref="E180:F180"/>
    <mergeCell ref="C171:D171"/>
    <mergeCell ref="E171:F171"/>
    <mergeCell ref="C172:D172"/>
    <mergeCell ref="E172:F172"/>
    <mergeCell ref="C173:D173"/>
    <mergeCell ref="E173:F173"/>
    <mergeCell ref="C174:D174"/>
    <mergeCell ref="E174:F174"/>
    <mergeCell ref="C175:D175"/>
    <mergeCell ref="E175:F175"/>
    <mergeCell ref="C166:D166"/>
    <mergeCell ref="E166:F166"/>
    <mergeCell ref="C167:D167"/>
    <mergeCell ref="E167:F167"/>
    <mergeCell ref="C168:D168"/>
    <mergeCell ref="E168:F168"/>
    <mergeCell ref="C169:D169"/>
    <mergeCell ref="E169:F169"/>
    <mergeCell ref="C170:D170"/>
    <mergeCell ref="E170:F170"/>
    <mergeCell ref="C161:D161"/>
    <mergeCell ref="E161:F161"/>
    <mergeCell ref="C162:D162"/>
    <mergeCell ref="E162:F162"/>
    <mergeCell ref="C163:D163"/>
    <mergeCell ref="E163:F163"/>
    <mergeCell ref="C164:D164"/>
    <mergeCell ref="E164:F164"/>
    <mergeCell ref="C165:D165"/>
    <mergeCell ref="E165:F165"/>
    <mergeCell ref="C156:D156"/>
    <mergeCell ref="E156:F156"/>
    <mergeCell ref="C157:D157"/>
    <mergeCell ref="E157:F157"/>
    <mergeCell ref="C158:D158"/>
    <mergeCell ref="E158:F158"/>
    <mergeCell ref="C159:D159"/>
    <mergeCell ref="E159:F159"/>
    <mergeCell ref="C160:D160"/>
    <mergeCell ref="E160:F160"/>
    <mergeCell ref="C151:D151"/>
    <mergeCell ref="E151:F151"/>
    <mergeCell ref="C152:D152"/>
    <mergeCell ref="E152:F152"/>
    <mergeCell ref="C153:D153"/>
    <mergeCell ref="E153:F153"/>
    <mergeCell ref="C154:D154"/>
    <mergeCell ref="E154:F154"/>
    <mergeCell ref="C155:D155"/>
    <mergeCell ref="E155:F155"/>
    <mergeCell ref="C146:D146"/>
    <mergeCell ref="E146:F146"/>
    <mergeCell ref="C147:D147"/>
    <mergeCell ref="E147:F147"/>
    <mergeCell ref="C148:D148"/>
    <mergeCell ref="E148:F148"/>
    <mergeCell ref="C149:D149"/>
    <mergeCell ref="E149:F149"/>
    <mergeCell ref="C150:D150"/>
    <mergeCell ref="E150:F150"/>
    <mergeCell ref="C141:D141"/>
    <mergeCell ref="E141:F141"/>
    <mergeCell ref="C142:D142"/>
    <mergeCell ref="E142:F142"/>
    <mergeCell ref="C143:D143"/>
    <mergeCell ref="E143:F143"/>
    <mergeCell ref="C144:D144"/>
    <mergeCell ref="E144:F144"/>
    <mergeCell ref="C145:D145"/>
    <mergeCell ref="E145:F145"/>
    <mergeCell ref="C136:D136"/>
    <mergeCell ref="E136:F136"/>
    <mergeCell ref="C137:D137"/>
    <mergeCell ref="E137:F137"/>
    <mergeCell ref="C138:D138"/>
    <mergeCell ref="E138:F138"/>
    <mergeCell ref="C139:D139"/>
    <mergeCell ref="E139:F139"/>
    <mergeCell ref="C140:D140"/>
    <mergeCell ref="E140:F140"/>
    <mergeCell ref="C131:D131"/>
    <mergeCell ref="E131:F131"/>
    <mergeCell ref="C132:D132"/>
    <mergeCell ref="E132:F132"/>
    <mergeCell ref="C133:D133"/>
    <mergeCell ref="E133:F133"/>
    <mergeCell ref="C134:D134"/>
    <mergeCell ref="E134:F134"/>
    <mergeCell ref="C135:D135"/>
    <mergeCell ref="E135:F135"/>
    <mergeCell ref="C126:D126"/>
    <mergeCell ref="E126:F126"/>
    <mergeCell ref="C127:D127"/>
    <mergeCell ref="E127:F127"/>
    <mergeCell ref="C128:D128"/>
    <mergeCell ref="E128:F128"/>
    <mergeCell ref="C129:D129"/>
    <mergeCell ref="E129:F129"/>
    <mergeCell ref="C130:D130"/>
    <mergeCell ref="E130:F130"/>
    <mergeCell ref="C121:D121"/>
    <mergeCell ref="E121:F121"/>
    <mergeCell ref="C122:D122"/>
    <mergeCell ref="E122:F122"/>
    <mergeCell ref="C123:D123"/>
    <mergeCell ref="E123:F123"/>
    <mergeCell ref="C124:D124"/>
    <mergeCell ref="E124:F124"/>
    <mergeCell ref="C125:D125"/>
    <mergeCell ref="E125:F125"/>
    <mergeCell ref="C116:D116"/>
    <mergeCell ref="E116:F116"/>
    <mergeCell ref="C117:D117"/>
    <mergeCell ref="E117:F117"/>
    <mergeCell ref="C118:D118"/>
    <mergeCell ref="E118:F118"/>
    <mergeCell ref="C119:D119"/>
    <mergeCell ref="E119:F119"/>
    <mergeCell ref="C120:D120"/>
    <mergeCell ref="E120:F120"/>
    <mergeCell ref="A1:H1"/>
    <mergeCell ref="C115:D115"/>
    <mergeCell ref="E115:F115"/>
    <mergeCell ref="C113:D113"/>
    <mergeCell ref="E113:F113"/>
    <mergeCell ref="C114:D114"/>
    <mergeCell ref="E114:F114"/>
    <mergeCell ref="C111:D111"/>
    <mergeCell ref="E111:F111"/>
    <mergeCell ref="C112:D112"/>
    <mergeCell ref="E112:F112"/>
    <mergeCell ref="C109:D109"/>
    <mergeCell ref="E109:F109"/>
    <mergeCell ref="C110:D110"/>
    <mergeCell ref="E110:F110"/>
    <mergeCell ref="C107:D107"/>
    <mergeCell ref="E107:F107"/>
    <mergeCell ref="C108:D108"/>
    <mergeCell ref="E108:F108"/>
    <mergeCell ref="C105:D105"/>
    <mergeCell ref="E105:F105"/>
    <mergeCell ref="C106:D106"/>
    <mergeCell ref="E106:F106"/>
    <mergeCell ref="C103:D103"/>
    <mergeCell ref="E103:F103"/>
    <mergeCell ref="C104:D104"/>
    <mergeCell ref="E104:F104"/>
    <mergeCell ref="C101:D101"/>
    <mergeCell ref="E101:F101"/>
    <mergeCell ref="C102:D102"/>
    <mergeCell ref="E102:F102"/>
    <mergeCell ref="C99:D99"/>
    <mergeCell ref="E99:F99"/>
    <mergeCell ref="C100:D100"/>
    <mergeCell ref="E100:F100"/>
    <mergeCell ref="C97:D97"/>
    <mergeCell ref="E97:F97"/>
    <mergeCell ref="C98:D98"/>
    <mergeCell ref="E98:F98"/>
    <mergeCell ref="C95:D95"/>
    <mergeCell ref="E95:F95"/>
    <mergeCell ref="C96:D96"/>
    <mergeCell ref="E96:F96"/>
    <mergeCell ref="C93:D93"/>
    <mergeCell ref="E93:F93"/>
    <mergeCell ref="C94:D94"/>
    <mergeCell ref="E94:F94"/>
    <mergeCell ref="C91:D91"/>
    <mergeCell ref="E91:F91"/>
    <mergeCell ref="C92:D92"/>
    <mergeCell ref="E92:F92"/>
    <mergeCell ref="C89:D89"/>
    <mergeCell ref="E89:F89"/>
    <mergeCell ref="C90:D90"/>
    <mergeCell ref="E90:F90"/>
    <mergeCell ref="C87:D87"/>
    <mergeCell ref="E87:F87"/>
    <mergeCell ref="C88:D88"/>
    <mergeCell ref="E88:F88"/>
    <mergeCell ref="C85:D85"/>
    <mergeCell ref="E85:F85"/>
    <mergeCell ref="C86:D86"/>
    <mergeCell ref="E86:F86"/>
    <mergeCell ref="C83:D83"/>
    <mergeCell ref="E83:F83"/>
    <mergeCell ref="C84:D84"/>
    <mergeCell ref="E84:F84"/>
    <mergeCell ref="C81:D81"/>
    <mergeCell ref="E81:F81"/>
    <mergeCell ref="C82:D82"/>
    <mergeCell ref="E82:F82"/>
    <mergeCell ref="C79:D79"/>
    <mergeCell ref="E79:F79"/>
    <mergeCell ref="C80:D80"/>
    <mergeCell ref="E80:F80"/>
    <mergeCell ref="C77:D77"/>
    <mergeCell ref="E77:F77"/>
    <mergeCell ref="C78:D78"/>
    <mergeCell ref="E78:F78"/>
    <mergeCell ref="C75:D75"/>
    <mergeCell ref="E75:F75"/>
    <mergeCell ref="C76:D76"/>
    <mergeCell ref="E76:F76"/>
    <mergeCell ref="C73:D73"/>
    <mergeCell ref="E73:F73"/>
    <mergeCell ref="C74:D74"/>
    <mergeCell ref="E74:F74"/>
    <mergeCell ref="C71:D71"/>
    <mergeCell ref="E71:F71"/>
    <mergeCell ref="C72:D72"/>
    <mergeCell ref="E72:F72"/>
    <mergeCell ref="C69:D69"/>
    <mergeCell ref="E69:F69"/>
    <mergeCell ref="C70:D70"/>
    <mergeCell ref="E70:F70"/>
    <mergeCell ref="C67:D67"/>
    <mergeCell ref="E67:F67"/>
    <mergeCell ref="C68:D68"/>
    <mergeCell ref="E68:F68"/>
    <mergeCell ref="C65:D65"/>
    <mergeCell ref="E65:F65"/>
    <mergeCell ref="C66:D66"/>
    <mergeCell ref="E66:F66"/>
    <mergeCell ref="C63:D63"/>
    <mergeCell ref="E63:F63"/>
    <mergeCell ref="C64:D64"/>
    <mergeCell ref="E64:F64"/>
    <mergeCell ref="C61:D61"/>
    <mergeCell ref="E61:F61"/>
    <mergeCell ref="C62:D62"/>
    <mergeCell ref="E62:F62"/>
    <mergeCell ref="C59:D59"/>
    <mergeCell ref="E59:F59"/>
    <mergeCell ref="C60:D60"/>
    <mergeCell ref="E60:F60"/>
    <mergeCell ref="C57:D57"/>
    <mergeCell ref="E57:F57"/>
    <mergeCell ref="C58:D58"/>
    <mergeCell ref="E58:F58"/>
    <mergeCell ref="C55:D55"/>
    <mergeCell ref="E55:F55"/>
    <mergeCell ref="C56:D56"/>
    <mergeCell ref="E56:F56"/>
    <mergeCell ref="C53:D53"/>
    <mergeCell ref="E53:F53"/>
    <mergeCell ref="C54:D54"/>
    <mergeCell ref="E54:F54"/>
    <mergeCell ref="C51:D51"/>
    <mergeCell ref="E51:F51"/>
    <mergeCell ref="C52:D52"/>
    <mergeCell ref="E52:F52"/>
    <mergeCell ref="C49:D49"/>
    <mergeCell ref="E49:F49"/>
    <mergeCell ref="C50:D50"/>
    <mergeCell ref="E50:F50"/>
    <mergeCell ref="C47:D47"/>
    <mergeCell ref="E47:F47"/>
    <mergeCell ref="C48:D48"/>
    <mergeCell ref="E48:F48"/>
    <mergeCell ref="C45:D45"/>
    <mergeCell ref="E45:F45"/>
    <mergeCell ref="C46:D46"/>
    <mergeCell ref="E46:F46"/>
    <mergeCell ref="C43:D43"/>
    <mergeCell ref="E43:F43"/>
    <mergeCell ref="C44:D44"/>
    <mergeCell ref="E44:F44"/>
    <mergeCell ref="C41:D41"/>
    <mergeCell ref="E41:F41"/>
    <mergeCell ref="C42:D42"/>
    <mergeCell ref="E42:F42"/>
    <mergeCell ref="C39:D39"/>
    <mergeCell ref="E39:F39"/>
    <mergeCell ref="C40:D40"/>
    <mergeCell ref="E40:F40"/>
    <mergeCell ref="C37:D37"/>
    <mergeCell ref="E37:F37"/>
    <mergeCell ref="C38:D38"/>
    <mergeCell ref="E38:F38"/>
    <mergeCell ref="C35:D35"/>
    <mergeCell ref="E35:F35"/>
    <mergeCell ref="C36:D36"/>
    <mergeCell ref="E36:F36"/>
    <mergeCell ref="C34:D34"/>
    <mergeCell ref="E34:F34"/>
    <mergeCell ref="A3:B4"/>
    <mergeCell ref="A14:A15"/>
    <mergeCell ref="B14:B15"/>
    <mergeCell ref="C14:D15"/>
    <mergeCell ref="E14:F15"/>
    <mergeCell ref="C21:D21"/>
    <mergeCell ref="E21:F21"/>
    <mergeCell ref="C22:D22"/>
    <mergeCell ref="E22:F22"/>
    <mergeCell ref="C19:D19"/>
    <mergeCell ref="E19:F19"/>
    <mergeCell ref="C20:D20"/>
    <mergeCell ref="E20:F20"/>
    <mergeCell ref="C17:D17"/>
    <mergeCell ref="E17:F17"/>
    <mergeCell ref="C18:D18"/>
    <mergeCell ref="C3:H4"/>
    <mergeCell ref="G22:H22"/>
    <mergeCell ref="A5:B5"/>
    <mergeCell ref="A6:B6"/>
    <mergeCell ref="A7:B7"/>
    <mergeCell ref="C23:D23"/>
    <mergeCell ref="E23:F23"/>
    <mergeCell ref="C24:D24"/>
    <mergeCell ref="E24:F24"/>
    <mergeCell ref="E18:F18"/>
    <mergeCell ref="A12:H12"/>
    <mergeCell ref="A9:B10"/>
    <mergeCell ref="C10:D10"/>
    <mergeCell ref="C9:D9"/>
    <mergeCell ref="E10:F10"/>
    <mergeCell ref="E9:F9"/>
    <mergeCell ref="G9:H10"/>
    <mergeCell ref="C16:D16"/>
    <mergeCell ref="E16:F16"/>
    <mergeCell ref="G14:H15"/>
    <mergeCell ref="G17:H17"/>
    <mergeCell ref="G16:H16"/>
    <mergeCell ref="G18:H18"/>
    <mergeCell ref="G19:H19"/>
    <mergeCell ref="G20:H20"/>
    <mergeCell ref="G21:H21"/>
    <mergeCell ref="G23:H23"/>
    <mergeCell ref="G24:H24"/>
    <mergeCell ref="C33:D33"/>
    <mergeCell ref="E33:F33"/>
    <mergeCell ref="C27:D27"/>
    <mergeCell ref="E27:F27"/>
    <mergeCell ref="C28:D28"/>
    <mergeCell ref="E28:F28"/>
    <mergeCell ref="C25:D25"/>
    <mergeCell ref="E25:F25"/>
    <mergeCell ref="C26:D26"/>
    <mergeCell ref="E26:F26"/>
    <mergeCell ref="C31:D31"/>
    <mergeCell ref="E31:F31"/>
    <mergeCell ref="C32:D32"/>
    <mergeCell ref="E32:F32"/>
    <mergeCell ref="C29:D29"/>
    <mergeCell ref="E29:F29"/>
    <mergeCell ref="C30:D30"/>
    <mergeCell ref="E30:F30"/>
    <mergeCell ref="G25:H25"/>
    <mergeCell ref="G26:H26"/>
    <mergeCell ref="G27:H27"/>
    <mergeCell ref="G28:H28"/>
    <mergeCell ref="G29:H29"/>
    <mergeCell ref="G30:H30"/>
    <mergeCell ref="G31:H31"/>
    <mergeCell ref="G32:H32"/>
    <mergeCell ref="G33:H33"/>
    <mergeCell ref="G34:H34"/>
    <mergeCell ref="G35:H35"/>
    <mergeCell ref="G36:H36"/>
    <mergeCell ref="G37:H37"/>
    <mergeCell ref="G38:H38"/>
    <mergeCell ref="G39:H39"/>
    <mergeCell ref="G40:H40"/>
    <mergeCell ref="G41:H41"/>
    <mergeCell ref="G42:H42"/>
    <mergeCell ref="G43:H43"/>
    <mergeCell ref="G44:H44"/>
    <mergeCell ref="G45:H45"/>
    <mergeCell ref="G46:H46"/>
    <mergeCell ref="G47:H47"/>
    <mergeCell ref="G48:H48"/>
    <mergeCell ref="G49:H49"/>
    <mergeCell ref="G50:H50"/>
    <mergeCell ref="G51:H51"/>
    <mergeCell ref="G52:H52"/>
    <mergeCell ref="G53:H53"/>
    <mergeCell ref="G54:H54"/>
    <mergeCell ref="G55:H55"/>
    <mergeCell ref="G56:H56"/>
    <mergeCell ref="G57:H57"/>
    <mergeCell ref="G58:H58"/>
    <mergeCell ref="G59:H59"/>
    <mergeCell ref="G60:H60"/>
    <mergeCell ref="G61:H61"/>
    <mergeCell ref="G62:H62"/>
    <mergeCell ref="G63:H63"/>
    <mergeCell ref="G64:H64"/>
    <mergeCell ref="G65:H65"/>
    <mergeCell ref="G66:H66"/>
    <mergeCell ref="G67:H67"/>
    <mergeCell ref="G68:H68"/>
    <mergeCell ref="G69:H69"/>
    <mergeCell ref="G70:H70"/>
    <mergeCell ref="G71:H71"/>
    <mergeCell ref="G72:H72"/>
    <mergeCell ref="G73:H73"/>
    <mergeCell ref="G74:H74"/>
    <mergeCell ref="G75:H75"/>
    <mergeCell ref="G76:H76"/>
    <mergeCell ref="G77:H77"/>
    <mergeCell ref="G78:H78"/>
    <mergeCell ref="G79:H79"/>
    <mergeCell ref="G80:H80"/>
    <mergeCell ref="G81:H81"/>
    <mergeCell ref="G82:H82"/>
    <mergeCell ref="G83:H83"/>
    <mergeCell ref="G84:H84"/>
    <mergeCell ref="G85:H85"/>
    <mergeCell ref="G86:H86"/>
    <mergeCell ref="G87:H87"/>
    <mergeCell ref="G88:H88"/>
    <mergeCell ref="G89:H89"/>
    <mergeCell ref="G90:H90"/>
    <mergeCell ref="G91:H91"/>
    <mergeCell ref="G92:H92"/>
    <mergeCell ref="G93:H93"/>
    <mergeCell ref="G94:H94"/>
    <mergeCell ref="G95:H95"/>
    <mergeCell ref="G96:H96"/>
    <mergeCell ref="G97:H97"/>
    <mergeCell ref="G98:H98"/>
    <mergeCell ref="G99:H99"/>
    <mergeCell ref="G100:H100"/>
    <mergeCell ref="G101:H101"/>
    <mergeCell ref="G102:H102"/>
    <mergeCell ref="G103:H103"/>
    <mergeCell ref="G104:H104"/>
    <mergeCell ref="G105:H105"/>
    <mergeCell ref="G106:H106"/>
    <mergeCell ref="G107:H107"/>
    <mergeCell ref="G108:H108"/>
    <mergeCell ref="G109:H109"/>
    <mergeCell ref="G110:H110"/>
    <mergeCell ref="G111:H111"/>
    <mergeCell ref="G112:H112"/>
    <mergeCell ref="G113:H113"/>
    <mergeCell ref="G114:H114"/>
    <mergeCell ref="G115:H115"/>
    <mergeCell ref="G116:H116"/>
    <mergeCell ref="G117:H117"/>
    <mergeCell ref="G118:H118"/>
    <mergeCell ref="G119:H119"/>
    <mergeCell ref="G120:H120"/>
    <mergeCell ref="G121:H121"/>
    <mergeCell ref="G122:H122"/>
    <mergeCell ref="G123:H123"/>
    <mergeCell ref="G124:H124"/>
    <mergeCell ref="G125:H125"/>
    <mergeCell ref="G126:H126"/>
    <mergeCell ref="G127:H127"/>
    <mergeCell ref="G128:H128"/>
    <mergeCell ref="G129:H129"/>
    <mergeCell ref="G130:H130"/>
    <mergeCell ref="G131:H131"/>
    <mergeCell ref="G132:H132"/>
    <mergeCell ref="G133:H133"/>
    <mergeCell ref="G134:H134"/>
    <mergeCell ref="G135:H135"/>
    <mergeCell ref="G136:H136"/>
    <mergeCell ref="G137:H137"/>
    <mergeCell ref="G138:H138"/>
    <mergeCell ref="G139:H139"/>
    <mergeCell ref="G140:H140"/>
    <mergeCell ref="G141:H141"/>
    <mergeCell ref="G142:H142"/>
    <mergeCell ref="G143:H143"/>
    <mergeCell ref="G144:H144"/>
    <mergeCell ref="G145:H145"/>
    <mergeCell ref="G146:H146"/>
    <mergeCell ref="G147:H147"/>
    <mergeCell ref="G148:H148"/>
    <mergeCell ref="G149:H149"/>
    <mergeCell ref="G150:H150"/>
    <mergeCell ref="G151:H151"/>
    <mergeCell ref="G152:H152"/>
    <mergeCell ref="G153:H153"/>
    <mergeCell ref="G154:H154"/>
    <mergeCell ref="G155:H155"/>
    <mergeCell ref="G156:H156"/>
    <mergeCell ref="G157:H157"/>
    <mergeCell ref="G158:H158"/>
    <mergeCell ref="G159:H159"/>
    <mergeCell ref="G160:H160"/>
    <mergeCell ref="G161:H161"/>
    <mergeCell ref="G162:H162"/>
    <mergeCell ref="G163:H163"/>
    <mergeCell ref="G164:H164"/>
    <mergeCell ref="G165:H165"/>
    <mergeCell ref="G166:H166"/>
    <mergeCell ref="G167:H167"/>
    <mergeCell ref="G168:H168"/>
    <mergeCell ref="G169:H169"/>
    <mergeCell ref="G170:H170"/>
    <mergeCell ref="G171:H171"/>
    <mergeCell ref="G172:H172"/>
    <mergeCell ref="G173:H173"/>
    <mergeCell ref="G174:H174"/>
    <mergeCell ref="G175:H175"/>
    <mergeCell ref="G176:H176"/>
    <mergeCell ref="G177:H177"/>
    <mergeCell ref="G178:H178"/>
    <mergeCell ref="G179:H179"/>
    <mergeCell ref="G180:H180"/>
    <mergeCell ref="G181:H181"/>
    <mergeCell ref="G182:H182"/>
    <mergeCell ref="G183:H183"/>
    <mergeCell ref="G184:H184"/>
    <mergeCell ref="G185:H185"/>
    <mergeCell ref="G186:H186"/>
    <mergeCell ref="G187:H187"/>
    <mergeCell ref="G188:H188"/>
    <mergeCell ref="G189:H189"/>
    <mergeCell ref="G190:H190"/>
    <mergeCell ref="G191:H191"/>
    <mergeCell ref="G192:H192"/>
    <mergeCell ref="G193:H193"/>
    <mergeCell ref="G194:H194"/>
    <mergeCell ref="G195:H195"/>
    <mergeCell ref="G196:H196"/>
    <mergeCell ref="G197:H197"/>
    <mergeCell ref="G198:H198"/>
    <mergeCell ref="G199:H199"/>
    <mergeCell ref="G200:H200"/>
    <mergeCell ref="G201:H201"/>
    <mergeCell ref="G202:H202"/>
    <mergeCell ref="G203:H203"/>
    <mergeCell ref="G204:H204"/>
    <mergeCell ref="G205:H205"/>
    <mergeCell ref="G206:H206"/>
    <mergeCell ref="G207:H207"/>
    <mergeCell ref="G208:H208"/>
    <mergeCell ref="G209:H209"/>
    <mergeCell ref="G210:H210"/>
    <mergeCell ref="G211:H211"/>
    <mergeCell ref="G212:H212"/>
    <mergeCell ref="G213:H213"/>
    <mergeCell ref="G214:H214"/>
    <mergeCell ref="G215:H215"/>
    <mergeCell ref="G216:H216"/>
    <mergeCell ref="G217:H217"/>
    <mergeCell ref="G218:H218"/>
    <mergeCell ref="G219:H219"/>
    <mergeCell ref="G220:H220"/>
    <mergeCell ref="G221:H221"/>
    <mergeCell ref="G222:H222"/>
    <mergeCell ref="G223:H223"/>
    <mergeCell ref="G224:H224"/>
    <mergeCell ref="G225:H225"/>
    <mergeCell ref="G226:H226"/>
    <mergeCell ref="G227:H227"/>
    <mergeCell ref="G228:H228"/>
    <mergeCell ref="G229:H229"/>
    <mergeCell ref="G230:H230"/>
    <mergeCell ref="G231:H231"/>
    <mergeCell ref="G232:H232"/>
    <mergeCell ref="G233:H233"/>
    <mergeCell ref="G234:H234"/>
    <mergeCell ref="G235:H235"/>
    <mergeCell ref="G236:H236"/>
    <mergeCell ref="G237:H237"/>
    <mergeCell ref="G238:H238"/>
    <mergeCell ref="G239:H239"/>
    <mergeCell ref="G240:H240"/>
    <mergeCell ref="G241:H241"/>
    <mergeCell ref="G242:H242"/>
    <mergeCell ref="G243:H243"/>
    <mergeCell ref="G244:H244"/>
    <mergeCell ref="G245:H245"/>
    <mergeCell ref="G246:H246"/>
    <mergeCell ref="G247:H247"/>
    <mergeCell ref="G248:H248"/>
    <mergeCell ref="G249:H249"/>
    <mergeCell ref="G250:H250"/>
    <mergeCell ref="G251:H251"/>
    <mergeCell ref="G252:H252"/>
    <mergeCell ref="G253:H253"/>
    <mergeCell ref="G254:H254"/>
    <mergeCell ref="G255:H255"/>
    <mergeCell ref="G256:H256"/>
    <mergeCell ref="G257:H257"/>
    <mergeCell ref="G258:H258"/>
    <mergeCell ref="G259:H259"/>
    <mergeCell ref="G260:H260"/>
    <mergeCell ref="G261:H261"/>
    <mergeCell ref="G262:H262"/>
    <mergeCell ref="G263:H263"/>
    <mergeCell ref="G264:H264"/>
    <mergeCell ref="G265:H265"/>
    <mergeCell ref="G266:H266"/>
    <mergeCell ref="G267:H267"/>
    <mergeCell ref="G268:H268"/>
    <mergeCell ref="G269:H269"/>
    <mergeCell ref="G270:H270"/>
    <mergeCell ref="G271:H271"/>
    <mergeCell ref="G272:H272"/>
    <mergeCell ref="G273:H273"/>
    <mergeCell ref="G274:H274"/>
    <mergeCell ref="G275:H275"/>
    <mergeCell ref="G276:H276"/>
    <mergeCell ref="G277:H277"/>
    <mergeCell ref="G278:H278"/>
    <mergeCell ref="G279:H279"/>
    <mergeCell ref="G280:H280"/>
    <mergeCell ref="G281:H281"/>
    <mergeCell ref="G282:H282"/>
    <mergeCell ref="G283:H283"/>
    <mergeCell ref="G284:H284"/>
    <mergeCell ref="G285:H285"/>
    <mergeCell ref="G286:H286"/>
    <mergeCell ref="G287:H287"/>
    <mergeCell ref="G288:H288"/>
    <mergeCell ref="G289:H289"/>
    <mergeCell ref="G290:H290"/>
    <mergeCell ref="G291:H291"/>
    <mergeCell ref="G292:H292"/>
    <mergeCell ref="G293:H293"/>
    <mergeCell ref="G294:H294"/>
    <mergeCell ref="C5:H5"/>
    <mergeCell ref="C6:H6"/>
    <mergeCell ref="C7:H7"/>
    <mergeCell ref="G313:H313"/>
    <mergeCell ref="G314:H314"/>
    <mergeCell ref="G315:H315"/>
    <mergeCell ref="G302:H302"/>
    <mergeCell ref="G303:H303"/>
    <mergeCell ref="G304:H304"/>
    <mergeCell ref="G305:H305"/>
    <mergeCell ref="G306:H306"/>
    <mergeCell ref="G307:H307"/>
    <mergeCell ref="G308:H308"/>
    <mergeCell ref="G309:H309"/>
    <mergeCell ref="G310:H310"/>
    <mergeCell ref="G295:H295"/>
    <mergeCell ref="G296:H296"/>
    <mergeCell ref="G297:H297"/>
    <mergeCell ref="G298:H298"/>
    <mergeCell ref="G299:H299"/>
    <mergeCell ref="G300:H300"/>
    <mergeCell ref="G301:H301"/>
    <mergeCell ref="G311:H311"/>
    <mergeCell ref="G312:H312"/>
  </mergeCells>
  <phoneticPr fontId="28"/>
  <dataValidations count="2">
    <dataValidation type="list" allowBlank="1" showInputMessage="1" showErrorMessage="1" sqref="E16:F315" xr:uid="{A0754F20-F377-4712-AC01-DCBB855076B9}">
      <formula1>"男, 女"</formula1>
    </dataValidation>
    <dataValidation allowBlank="1" showInputMessage="1" showErrorMessage="1" promptTitle="入力不要です" prompt="名簿に必要情報を入力すると自動で算出されます。" sqref="E9:F10" xr:uid="{644662C6-F762-448B-ABE2-D8EEC7FFCA90}"/>
  </dataValidations>
  <hyperlinks>
    <hyperlink ref="M15:O16" location="【記入例】利用者名簿!A1" display="【記入例】利用者名簿!A1" xr:uid="{7513B046-A316-45BF-84F5-1BC6088ADA8C}"/>
  </hyperlinks>
  <printOptions horizontalCentered="1" verticalCentered="1"/>
  <pageMargins left="0.78740157480314965" right="0.39370078740157483" top="0.39370078740157483" bottom="0.31496062992125984" header="0.27559055118110237" footer="0.11811023622047245"/>
  <pageSetup paperSize="9" scale="78" fitToHeight="0" orientation="portrait" r:id="rId1"/>
  <headerFooter alignWithMargins="0"/>
  <rowBreaks count="9" manualBreakCount="9">
    <brk id="45" max="7" man="1"/>
    <brk id="75" max="7" man="1"/>
    <brk id="105" max="7" man="1"/>
    <brk id="135" max="7" man="1"/>
    <brk id="165" max="7" man="1"/>
    <brk id="195" max="7" man="1"/>
    <brk id="225" max="7" man="1"/>
    <brk id="255" max="7" man="1"/>
    <brk id="285" max="7" man="1"/>
  </rowBreaks>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83BADD-4E75-447F-8B64-61C6AC77E0CA}">
  <sheetPr codeName="Sheet2">
    <tabColor rgb="FF92D050"/>
    <pageSetUpPr fitToPage="1"/>
  </sheetPr>
  <dimension ref="A1:FA1048576"/>
  <sheetViews>
    <sheetView view="pageBreakPreview" zoomScaleNormal="100" zoomScaleSheetLayoutView="100" workbookViewId="0"/>
  </sheetViews>
  <sheetFormatPr defaultColWidth="9" defaultRowHeight="12.6"/>
  <cols>
    <col min="1" max="1" width="0.44140625" style="74" customWidth="1"/>
    <col min="2" max="2" width="1.33203125" style="74" customWidth="1"/>
    <col min="3" max="8" width="1.6640625" style="74" customWidth="1"/>
    <col min="9" max="127" width="1.21875" style="74" customWidth="1"/>
    <col min="128" max="128" width="9.44140625" style="74" bestFit="1" customWidth="1"/>
    <col min="129" max="130" width="9" style="74"/>
    <col min="131" max="131" width="9.44140625" style="74" bestFit="1" customWidth="1"/>
    <col min="132" max="16384" width="9" style="74"/>
  </cols>
  <sheetData>
    <row r="1" spans="1:133" ht="27.75" customHeight="1">
      <c r="A1" s="81"/>
      <c r="C1" s="1042" t="s">
        <v>274</v>
      </c>
      <c r="D1" s="1042"/>
      <c r="E1" s="1042"/>
      <c r="F1" s="1042"/>
      <c r="G1" s="1042"/>
      <c r="H1" s="1042"/>
      <c r="I1" s="1042"/>
      <c r="J1" s="1042"/>
      <c r="K1" s="1042"/>
      <c r="L1" s="1042"/>
      <c r="M1" s="1042"/>
      <c r="N1" s="1042"/>
      <c r="O1" s="1042"/>
      <c r="P1" s="1042"/>
      <c r="Q1" s="1042"/>
      <c r="R1" s="1042"/>
      <c r="S1" s="1042"/>
      <c r="T1" s="1042"/>
      <c r="V1" s="167"/>
      <c r="W1" s="1043" t="s">
        <v>248</v>
      </c>
      <c r="X1" s="1044"/>
      <c r="Y1" s="1044"/>
      <c r="Z1" s="1044"/>
      <c r="AA1" s="1044"/>
      <c r="AB1" s="1044"/>
      <c r="AC1" s="1044"/>
      <c r="AD1" s="1044"/>
      <c r="AE1" s="1044"/>
      <c r="AF1" s="1044"/>
      <c r="AG1" s="1044"/>
      <c r="AH1" s="1044"/>
      <c r="AI1" s="1044"/>
      <c r="AJ1" s="1044"/>
      <c r="AK1" s="1044"/>
      <c r="AL1" s="1044"/>
      <c r="AM1" s="1044"/>
      <c r="AN1" s="1044"/>
      <c r="AO1" s="1044"/>
      <c r="AP1" s="1044"/>
      <c r="AQ1" s="1044"/>
      <c r="AR1" s="1044"/>
      <c r="AS1" s="1044"/>
      <c r="AT1" s="1044"/>
      <c r="AU1" s="1044"/>
      <c r="AV1" s="1045"/>
      <c r="AX1" s="167"/>
      <c r="AY1" s="1046" t="s">
        <v>159</v>
      </c>
      <c r="AZ1" s="1047"/>
      <c r="BA1" s="1047"/>
      <c r="BB1" s="1047"/>
      <c r="BC1" s="1047"/>
      <c r="BD1" s="1047"/>
      <c r="BE1" s="1047"/>
      <c r="BF1" s="1047"/>
      <c r="BG1" s="1047"/>
      <c r="BH1" s="1047"/>
      <c r="BI1" s="1047"/>
      <c r="BJ1" s="1048"/>
      <c r="BK1" s="1049"/>
      <c r="BL1" s="1050"/>
      <c r="BM1" s="1050"/>
      <c r="BN1" s="1031" t="s">
        <v>187</v>
      </c>
      <c r="BO1" s="1031"/>
      <c r="BP1" s="1031"/>
      <c r="BQ1" s="1031"/>
      <c r="BR1" s="1031"/>
      <c r="BS1" s="1031"/>
      <c r="BT1" s="1050"/>
      <c r="BU1" s="1050"/>
      <c r="BV1" s="1050"/>
      <c r="BW1" s="1031" t="s">
        <v>191</v>
      </c>
      <c r="BX1" s="1031"/>
      <c r="BY1" s="1031"/>
      <c r="BZ1" s="1031"/>
      <c r="CA1" s="1031"/>
      <c r="CB1" s="1032"/>
      <c r="CC1" s="219"/>
    </row>
    <row r="2" spans="1:133" ht="23.25" customHeight="1" thickBot="1">
      <c r="A2" s="81"/>
      <c r="C2" s="1042"/>
      <c r="D2" s="1042"/>
      <c r="E2" s="1042"/>
      <c r="F2" s="1042"/>
      <c r="G2" s="1042"/>
      <c r="H2" s="1042"/>
      <c r="I2" s="1042"/>
      <c r="J2" s="1042"/>
      <c r="K2" s="1042"/>
      <c r="L2" s="1042"/>
      <c r="M2" s="1042"/>
      <c r="N2" s="1042"/>
      <c r="O2" s="1042"/>
      <c r="P2" s="1042"/>
      <c r="Q2" s="1042"/>
      <c r="R2" s="1042"/>
      <c r="S2" s="1042"/>
      <c r="T2" s="1042"/>
      <c r="V2" s="168"/>
      <c r="W2" s="1033"/>
      <c r="X2" s="1034"/>
      <c r="Y2" s="1034"/>
      <c r="Z2" s="1035" t="s">
        <v>516</v>
      </c>
      <c r="AA2" s="1035"/>
      <c r="AB2" s="1035"/>
      <c r="AC2" s="1035"/>
      <c r="AD2" s="1035"/>
      <c r="AE2" s="1035"/>
      <c r="AF2" s="1035"/>
      <c r="AG2" s="1035"/>
      <c r="AH2" s="1035"/>
      <c r="AI2" s="1035"/>
      <c r="AJ2" s="1034"/>
      <c r="AK2" s="1034"/>
      <c r="AL2" s="1034"/>
      <c r="AM2" s="1036" t="s">
        <v>517</v>
      </c>
      <c r="AN2" s="1036"/>
      <c r="AO2" s="1036"/>
      <c r="AP2" s="1036"/>
      <c r="AQ2" s="1036"/>
      <c r="AR2" s="1036"/>
      <c r="AS2" s="1036"/>
      <c r="AT2" s="1036"/>
      <c r="AU2" s="1036"/>
      <c r="AV2" s="1037"/>
      <c r="AX2" s="168"/>
      <c r="AY2" s="1038" t="s">
        <v>249</v>
      </c>
      <c r="AZ2" s="1039"/>
      <c r="BA2" s="1039"/>
      <c r="BB2" s="1039"/>
      <c r="BC2" s="1039"/>
      <c r="BD2" s="1039"/>
      <c r="BE2" s="1039"/>
      <c r="BF2" s="1039"/>
      <c r="BG2" s="1039"/>
      <c r="BH2" s="1039"/>
      <c r="BI2" s="1039"/>
      <c r="BJ2" s="1039"/>
      <c r="BK2" s="1039"/>
      <c r="BL2" s="1039"/>
      <c r="BM2" s="1039"/>
      <c r="BN2" s="1039"/>
      <c r="BO2" s="1039"/>
      <c r="BP2" s="1039"/>
      <c r="BQ2" s="1039"/>
      <c r="BR2" s="1039"/>
      <c r="BS2" s="1039"/>
      <c r="BT2" s="1039"/>
      <c r="BU2" s="1039"/>
      <c r="BV2" s="1039"/>
      <c r="BW2" s="1039"/>
      <c r="BX2" s="1039"/>
      <c r="BY2" s="1039"/>
      <c r="BZ2" s="1039"/>
      <c r="CA2" s="1039"/>
      <c r="CB2" s="1040"/>
      <c r="CC2" s="169"/>
    </row>
    <row r="3" spans="1:133" ht="23.25" customHeight="1" thickBot="1">
      <c r="A3" s="81"/>
      <c r="C3" s="170" t="s">
        <v>250</v>
      </c>
      <c r="D3" s="171"/>
      <c r="E3" s="171"/>
      <c r="F3" s="171"/>
      <c r="G3" s="171"/>
      <c r="H3" s="171"/>
      <c r="I3" s="171"/>
      <c r="J3" s="171"/>
      <c r="K3" s="171"/>
      <c r="L3" s="171"/>
      <c r="M3" s="171"/>
      <c r="N3" s="171"/>
      <c r="O3" s="171"/>
      <c r="P3" s="171"/>
      <c r="Q3" s="220"/>
      <c r="R3" s="221" t="s">
        <v>251</v>
      </c>
      <c r="S3" s="220"/>
      <c r="T3" s="220"/>
      <c r="U3" s="220"/>
      <c r="V3" s="220"/>
      <c r="W3" s="220"/>
      <c r="X3" s="220"/>
      <c r="Y3" s="220"/>
      <c r="Z3" s="220"/>
      <c r="AA3" s="220"/>
      <c r="AB3" s="220"/>
      <c r="AC3" s="220"/>
      <c r="AD3" s="220"/>
      <c r="AE3" s="220"/>
      <c r="AF3" s="220"/>
      <c r="AG3" s="220"/>
      <c r="AH3" s="220"/>
      <c r="AI3" s="220"/>
      <c r="AJ3" s="220"/>
      <c r="AK3" s="220"/>
      <c r="AL3" s="220"/>
      <c r="AN3" s="168"/>
      <c r="AP3" s="168"/>
      <c r="AR3" s="168"/>
      <c r="AT3" s="168"/>
      <c r="AV3" s="168"/>
      <c r="AX3" s="168"/>
      <c r="AY3" s="1041"/>
      <c r="AZ3" s="1036"/>
      <c r="BA3" s="1036"/>
      <c r="BB3" s="1036"/>
      <c r="BC3" s="1036"/>
      <c r="BD3" s="1036"/>
      <c r="BE3" s="1036"/>
      <c r="BF3" s="1036"/>
      <c r="BG3" s="1036"/>
      <c r="BH3" s="1036"/>
      <c r="BI3" s="1036"/>
      <c r="BJ3" s="1036"/>
      <c r="BK3" s="1036"/>
      <c r="BL3" s="1036"/>
      <c r="BM3" s="1036"/>
      <c r="BN3" s="1036"/>
      <c r="BO3" s="1036"/>
      <c r="BP3" s="1036"/>
      <c r="BQ3" s="1036"/>
      <c r="BR3" s="1036"/>
      <c r="BS3" s="1036"/>
      <c r="BT3" s="1036"/>
      <c r="BU3" s="1036"/>
      <c r="BV3" s="1036"/>
      <c r="BW3" s="1036"/>
      <c r="BX3" s="1036"/>
      <c r="BY3" s="1036"/>
      <c r="BZ3" s="1036"/>
      <c r="CA3" s="1036"/>
      <c r="CB3" s="1037"/>
      <c r="CC3" s="166"/>
      <c r="CD3" s="166"/>
    </row>
    <row r="4" spans="1:133" ht="17.25" customHeight="1">
      <c r="A4" s="81"/>
      <c r="C4" s="172" t="s">
        <v>252</v>
      </c>
      <c r="D4" s="128"/>
      <c r="E4" s="128"/>
      <c r="F4" s="128"/>
      <c r="G4" s="128"/>
      <c r="H4" s="128"/>
      <c r="I4" s="128"/>
      <c r="J4" s="128"/>
      <c r="K4" s="128"/>
      <c r="L4" s="128"/>
      <c r="M4" s="128"/>
      <c r="N4" s="128"/>
      <c r="O4" s="128"/>
      <c r="P4" s="128"/>
      <c r="Q4" s="128"/>
      <c r="R4" s="128"/>
      <c r="S4" s="128"/>
      <c r="T4" s="128"/>
      <c r="U4" s="128"/>
      <c r="V4" s="128"/>
      <c r="W4" s="128"/>
      <c r="X4" s="128"/>
      <c r="Y4" s="128"/>
      <c r="Z4" s="128"/>
      <c r="AA4" s="128"/>
      <c r="AB4" s="128"/>
      <c r="AC4" s="128"/>
      <c r="AD4" s="128"/>
      <c r="AE4" s="128"/>
      <c r="AF4" s="128"/>
      <c r="AG4" s="128"/>
      <c r="AH4" s="128"/>
      <c r="AI4" s="128"/>
      <c r="AJ4" s="128"/>
      <c r="AK4" s="128"/>
      <c r="AL4" s="128"/>
      <c r="AM4" s="128"/>
      <c r="AN4" s="128"/>
      <c r="AO4" s="128"/>
      <c r="AP4" s="128"/>
      <c r="AQ4" s="128"/>
      <c r="AR4" s="128"/>
      <c r="AS4" s="128"/>
      <c r="AT4" s="128"/>
      <c r="AU4" s="128"/>
      <c r="AV4" s="128"/>
      <c r="AW4" s="128"/>
      <c r="AX4" s="166"/>
      <c r="AY4" s="166"/>
      <c r="AZ4" s="166"/>
      <c r="BA4" s="166"/>
      <c r="BB4" s="166"/>
      <c r="BC4" s="166"/>
      <c r="BD4" s="166"/>
      <c r="BE4" s="166"/>
      <c r="BF4" s="166"/>
      <c r="BG4" s="166"/>
      <c r="BH4" s="166"/>
      <c r="BI4" s="166"/>
      <c r="BJ4" s="166"/>
      <c r="BK4" s="166"/>
      <c r="BL4" s="166"/>
      <c r="BM4" s="166"/>
      <c r="BN4" s="166"/>
      <c r="BO4" s="166"/>
      <c r="BP4" s="166"/>
      <c r="BQ4" s="166"/>
      <c r="BR4" s="166"/>
      <c r="BS4" s="166"/>
      <c r="BT4" s="166"/>
      <c r="BU4" s="166"/>
      <c r="BV4" s="166"/>
      <c r="BW4" s="166"/>
      <c r="BX4" s="166"/>
      <c r="BY4" s="166"/>
      <c r="BZ4" s="166"/>
      <c r="CA4" s="166"/>
      <c r="CB4" s="166"/>
      <c r="CC4" s="173"/>
      <c r="CD4" s="173"/>
      <c r="CE4" s="173"/>
      <c r="DX4" s="74" t="s">
        <v>131</v>
      </c>
    </row>
    <row r="5" spans="1:133" ht="17.25" customHeight="1" thickBot="1">
      <c r="A5" s="81"/>
      <c r="C5" s="174" t="s">
        <v>253</v>
      </c>
      <c r="D5" s="128"/>
      <c r="E5" s="128"/>
      <c r="F5" s="128"/>
      <c r="G5" s="128"/>
      <c r="H5" s="128"/>
      <c r="I5" s="128"/>
      <c r="J5" s="128"/>
      <c r="K5" s="128"/>
      <c r="L5" s="128"/>
      <c r="M5" s="128"/>
      <c r="N5" s="128"/>
      <c r="O5" s="128"/>
      <c r="P5" s="128"/>
      <c r="Q5" s="128"/>
      <c r="R5" s="128"/>
      <c r="S5" s="128"/>
      <c r="T5" s="128"/>
      <c r="U5" s="128"/>
      <c r="V5" s="128"/>
      <c r="W5" s="128"/>
      <c r="X5" s="128"/>
      <c r="Y5" s="128"/>
      <c r="Z5" s="128"/>
      <c r="AA5" s="128"/>
      <c r="AB5" s="128"/>
      <c r="AC5" s="128"/>
      <c r="AD5" s="128"/>
      <c r="AE5" s="128"/>
      <c r="AF5" s="128"/>
      <c r="AG5" s="128"/>
      <c r="AH5" s="128"/>
      <c r="AI5" s="128"/>
      <c r="AJ5" s="128"/>
      <c r="AK5" s="128"/>
      <c r="AL5" s="128"/>
      <c r="AM5" s="128"/>
      <c r="AN5" s="128"/>
      <c r="AO5" s="128"/>
      <c r="AP5" s="128"/>
      <c r="AQ5" s="128"/>
      <c r="AR5" s="128"/>
      <c r="AS5" s="128"/>
      <c r="AT5" s="128"/>
      <c r="AU5" s="128"/>
      <c r="AV5" s="128"/>
      <c r="AW5" s="128"/>
      <c r="AX5" s="128"/>
      <c r="AY5" s="128"/>
      <c r="AZ5" s="128"/>
      <c r="BA5" s="175"/>
      <c r="BB5" s="1020" t="s">
        <v>43</v>
      </c>
      <c r="BC5" s="1020"/>
      <c r="BD5" s="1021"/>
      <c r="BE5" s="1021"/>
      <c r="BF5" s="1021"/>
      <c r="BG5" s="1021"/>
      <c r="BH5" s="1021"/>
      <c r="BI5" s="1022" t="str">
        <f>IFERROR(日帰り利用申込書!CH6,"")</f>
        <v/>
      </c>
      <c r="BJ5" s="1022"/>
      <c r="BK5" s="1022"/>
      <c r="BL5" s="1022"/>
      <c r="BM5" s="1022"/>
      <c r="BN5" s="1022"/>
      <c r="BO5" s="1022"/>
      <c r="BP5" s="1022"/>
      <c r="BQ5" s="1022"/>
      <c r="BR5" s="1022"/>
      <c r="BS5" s="1022"/>
      <c r="BT5" s="1022"/>
      <c r="BU5" s="1022"/>
      <c r="BV5" s="1022"/>
      <c r="BW5" s="1022"/>
      <c r="BX5" s="1022"/>
      <c r="BY5" s="1022"/>
      <c r="BZ5" s="1022"/>
      <c r="CA5" s="1022"/>
      <c r="CB5" s="1022"/>
      <c r="DX5" s="74">
        <f>日帰り利用申込書!K10</f>
        <v>0</v>
      </c>
      <c r="EA5" s="86"/>
    </row>
    <row r="6" spans="1:133" ht="30" customHeight="1" thickTop="1">
      <c r="A6" s="99"/>
      <c r="B6" s="100"/>
      <c r="C6" s="1023" t="s">
        <v>44</v>
      </c>
      <c r="D6" s="1023"/>
      <c r="E6" s="1023"/>
      <c r="F6" s="1023"/>
      <c r="G6" s="1023"/>
      <c r="H6" s="1023"/>
      <c r="I6" s="1023"/>
      <c r="J6" s="1023"/>
      <c r="K6" s="1023"/>
      <c r="L6" s="1023"/>
      <c r="M6" s="1023"/>
      <c r="N6" s="1024" t="str">
        <f>IF(日帰り利用申込書!K9=0,"",日帰り利用申込書!K9)</f>
        <v/>
      </c>
      <c r="O6" s="1024"/>
      <c r="P6" s="1024"/>
      <c r="Q6" s="1024"/>
      <c r="R6" s="1024"/>
      <c r="S6" s="1024"/>
      <c r="T6" s="1024"/>
      <c r="U6" s="1024"/>
      <c r="V6" s="1024"/>
      <c r="W6" s="1024"/>
      <c r="X6" s="1024"/>
      <c r="Y6" s="1024"/>
      <c r="Z6" s="1024"/>
      <c r="AA6" s="1024"/>
      <c r="AB6" s="1024"/>
      <c r="AC6" s="1024"/>
      <c r="AD6" s="1024"/>
      <c r="AE6" s="1024"/>
      <c r="AF6" s="1024"/>
      <c r="AG6" s="1024"/>
      <c r="AH6" s="1024"/>
      <c r="AI6" s="1024"/>
      <c r="AJ6" s="1024"/>
      <c r="AK6" s="1024"/>
      <c r="AL6" s="1024"/>
      <c r="AM6" s="1024"/>
      <c r="AN6" s="1024"/>
      <c r="AO6" s="1024"/>
      <c r="AP6" s="1024"/>
      <c r="AQ6" s="1024"/>
      <c r="AR6" s="1024"/>
      <c r="AS6" s="1024"/>
      <c r="AT6" s="1024"/>
      <c r="AU6" s="1024"/>
      <c r="AV6" s="1024"/>
      <c r="AW6" s="1024"/>
      <c r="AX6" s="1024"/>
      <c r="AY6" s="1024"/>
      <c r="AZ6" s="1024"/>
      <c r="BA6" s="1024"/>
      <c r="BB6" s="1024"/>
      <c r="BC6" s="1024"/>
      <c r="BD6" s="1025" t="s">
        <v>71</v>
      </c>
      <c r="BE6" s="1026"/>
      <c r="BF6" s="1026"/>
      <c r="BG6" s="1026"/>
      <c r="BH6" s="1026"/>
      <c r="BI6" s="1026"/>
      <c r="BJ6" s="1026"/>
      <c r="BK6" s="1027"/>
      <c r="BL6" s="1028" t="str">
        <f>IF(日帰り利用申込書!K18=0,"",日帰り利用申込書!K18)</f>
        <v/>
      </c>
      <c r="BM6" s="1029"/>
      <c r="BN6" s="1029"/>
      <c r="BO6" s="1029"/>
      <c r="BP6" s="1029"/>
      <c r="BQ6" s="1029"/>
      <c r="BR6" s="1029"/>
      <c r="BS6" s="1029"/>
      <c r="BT6" s="1029"/>
      <c r="BU6" s="1029"/>
      <c r="BV6" s="1029"/>
      <c r="BW6" s="1029"/>
      <c r="BX6" s="1029"/>
      <c r="BY6" s="1029"/>
      <c r="BZ6" s="1029"/>
      <c r="CA6" s="1029"/>
      <c r="CB6" s="1030"/>
      <c r="CH6" s="704" t="s">
        <v>345</v>
      </c>
      <c r="CI6" s="1164"/>
      <c r="CJ6" s="1164"/>
      <c r="CK6" s="1164"/>
      <c r="CL6" s="1164"/>
      <c r="CM6" s="1164"/>
      <c r="CN6" s="1164"/>
      <c r="CO6" s="1164"/>
      <c r="CP6" s="1164"/>
      <c r="CQ6" s="1164"/>
      <c r="CR6" s="1164"/>
      <c r="CS6" s="1164"/>
      <c r="CT6" s="1164"/>
      <c r="CU6" s="1164"/>
      <c r="CV6" s="942"/>
      <c r="DX6" s="176">
        <f>U9</f>
        <v>0</v>
      </c>
      <c r="DY6" s="176">
        <f>Z9</f>
        <v>0</v>
      </c>
    </row>
    <row r="7" spans="1:133" ht="22.5" customHeight="1" thickBot="1">
      <c r="A7" s="81"/>
      <c r="C7" s="1051" t="s">
        <v>60</v>
      </c>
      <c r="D7" s="1052"/>
      <c r="E7" s="1052"/>
      <c r="F7" s="1052"/>
      <c r="G7" s="1052"/>
      <c r="H7" s="1052"/>
      <c r="I7" s="1052"/>
      <c r="J7" s="1052"/>
      <c r="K7" s="1052"/>
      <c r="L7" s="1052"/>
      <c r="M7" s="1053"/>
      <c r="N7" s="1054" t="str">
        <f>IF(日帰り利用申込書!O20=0,"",日帰り利用申込書!O20)</f>
        <v/>
      </c>
      <c r="O7" s="1055"/>
      <c r="P7" s="1055"/>
      <c r="Q7" s="1055"/>
      <c r="R7" s="1055"/>
      <c r="S7" s="1055"/>
      <c r="T7" s="1055"/>
      <c r="U7" s="1055"/>
      <c r="V7" s="1055"/>
      <c r="W7" s="1055"/>
      <c r="X7" s="1055"/>
      <c r="Y7" s="1055"/>
      <c r="Z7" s="1055"/>
      <c r="AA7" s="1055"/>
      <c r="AB7" s="1055"/>
      <c r="AC7" s="1055"/>
      <c r="AD7" s="1056"/>
      <c r="AE7" s="927" t="s">
        <v>72</v>
      </c>
      <c r="AF7" s="928"/>
      <c r="AG7" s="928"/>
      <c r="AH7" s="928"/>
      <c r="AI7" s="928"/>
      <c r="AJ7" s="928"/>
      <c r="AK7" s="928"/>
      <c r="AL7" s="938"/>
      <c r="AM7" s="1054" t="str">
        <f>IF(日帰り利用申込書!AT20=0,"",日帰り利用申込書!AT20)</f>
        <v/>
      </c>
      <c r="AN7" s="1055"/>
      <c r="AO7" s="1055"/>
      <c r="AP7" s="1055"/>
      <c r="AQ7" s="1055"/>
      <c r="AR7" s="1055"/>
      <c r="AS7" s="1055"/>
      <c r="AT7" s="1055"/>
      <c r="AU7" s="1055"/>
      <c r="AV7" s="1055"/>
      <c r="AW7" s="1055"/>
      <c r="AX7" s="1055"/>
      <c r="AY7" s="1055"/>
      <c r="AZ7" s="1055"/>
      <c r="BA7" s="1055"/>
      <c r="BB7" s="1055"/>
      <c r="BC7" s="1056"/>
      <c r="BD7" s="129"/>
      <c r="BE7" s="130"/>
      <c r="BF7" s="130"/>
      <c r="BG7" s="130"/>
      <c r="BH7" s="130"/>
      <c r="BI7" s="130"/>
      <c r="BJ7" s="130"/>
      <c r="BK7" s="130"/>
      <c r="BL7" s="130"/>
      <c r="BM7" s="130"/>
      <c r="BN7" s="130"/>
      <c r="BO7" s="130"/>
      <c r="BP7" s="130"/>
      <c r="BQ7" s="130"/>
      <c r="BR7" s="130"/>
      <c r="BS7" s="130"/>
      <c r="BT7" s="130"/>
      <c r="BU7" s="130"/>
      <c r="BV7" s="130"/>
      <c r="BW7" s="130"/>
      <c r="BX7" s="130"/>
      <c r="BY7" s="130"/>
      <c r="BZ7" s="130"/>
      <c r="CA7" s="130"/>
      <c r="CB7" s="130"/>
      <c r="CH7" s="943"/>
      <c r="CI7" s="1165"/>
      <c r="CJ7" s="1165"/>
      <c r="CK7" s="1165"/>
      <c r="CL7" s="1165"/>
      <c r="CM7" s="1165"/>
      <c r="CN7" s="1165"/>
      <c r="CO7" s="1165"/>
      <c r="CP7" s="1165"/>
      <c r="CQ7" s="1165"/>
      <c r="CR7" s="1165"/>
      <c r="CS7" s="1165"/>
      <c r="CT7" s="1165"/>
      <c r="CU7" s="1165"/>
      <c r="CV7" s="944"/>
      <c r="DX7" s="177" t="str">
        <f>DX5&amp;DX4&amp;DX6&amp;DX4&amp;DY6</f>
        <v>0/0/0</v>
      </c>
      <c r="DY7" s="74" t="str">
        <f>IF(DX7="0/0/0","",TEXT(DX7,"aaa"))</f>
        <v/>
      </c>
    </row>
    <row r="8" spans="1:133" ht="19.5" customHeight="1" thickTop="1">
      <c r="A8" s="81"/>
      <c r="C8" s="1057" t="s">
        <v>45</v>
      </c>
      <c r="D8" s="1057"/>
      <c r="E8" s="1057"/>
      <c r="F8" s="1057"/>
      <c r="G8" s="1057"/>
      <c r="H8" s="1057"/>
      <c r="I8" s="1057"/>
      <c r="J8" s="1057"/>
      <c r="K8" s="1057"/>
      <c r="L8" s="1057"/>
      <c r="M8" s="1057"/>
      <c r="N8" s="1057"/>
      <c r="O8" s="1057"/>
      <c r="P8" s="1057"/>
      <c r="Q8" s="1057"/>
      <c r="R8" s="1057"/>
      <c r="S8" s="1057"/>
      <c r="T8" s="1057"/>
      <c r="U8" s="1057"/>
      <c r="V8" s="1057"/>
      <c r="W8" s="1057"/>
      <c r="X8" s="1057"/>
      <c r="Y8" s="1057"/>
      <c r="Z8" s="1057"/>
      <c r="AA8" s="1057"/>
      <c r="AB8" s="1057"/>
      <c r="AC8" s="1057"/>
      <c r="AD8" s="1057"/>
      <c r="AE8" s="1057"/>
      <c r="AF8" s="1057"/>
      <c r="AG8" s="1057"/>
      <c r="AH8" s="1057"/>
      <c r="AI8" s="1057"/>
      <c r="AJ8" s="1057"/>
      <c r="AK8" s="1057"/>
      <c r="AL8" s="1057"/>
      <c r="AM8" s="1057"/>
      <c r="AN8" s="1057"/>
      <c r="AO8" s="1057"/>
      <c r="AP8" s="1057"/>
      <c r="AQ8" s="1057"/>
      <c r="AR8" s="1057"/>
      <c r="AS8" s="1057"/>
      <c r="AT8" s="1057"/>
      <c r="AU8" s="1057"/>
      <c r="AV8" s="1057"/>
      <c r="AW8" s="1057"/>
      <c r="AX8" s="1057"/>
      <c r="AY8" s="1057"/>
      <c r="AZ8" s="1057"/>
      <c r="BA8" s="1057"/>
      <c r="BB8" s="1057"/>
      <c r="BC8" s="1057"/>
      <c r="BD8" s="1058"/>
      <c r="BE8" s="1058"/>
      <c r="BF8" s="1058"/>
      <c r="BG8" s="1058"/>
      <c r="BH8" s="1058"/>
      <c r="BI8" s="1058"/>
      <c r="BJ8" s="1058"/>
      <c r="BK8" s="1058"/>
      <c r="BL8" s="1058"/>
      <c r="BM8" s="1058"/>
      <c r="BN8" s="1058"/>
      <c r="BO8" s="1058"/>
      <c r="BP8" s="1058"/>
      <c r="BQ8" s="1058"/>
      <c r="BR8" s="1058"/>
      <c r="BS8" s="1058"/>
      <c r="BT8" s="1058"/>
      <c r="BU8" s="1058"/>
      <c r="BV8" s="1058"/>
      <c r="BW8" s="1058"/>
      <c r="BX8" s="1058"/>
      <c r="BY8" s="1058"/>
      <c r="BZ8" s="1058"/>
      <c r="CA8" s="1058"/>
      <c r="CB8" s="1058"/>
      <c r="DX8" s="176">
        <f>AJ9</f>
        <v>0</v>
      </c>
      <c r="DY8" s="176">
        <f>AO9</f>
        <v>0</v>
      </c>
    </row>
    <row r="9" spans="1:133" ht="18.75" customHeight="1">
      <c r="A9" s="81"/>
      <c r="C9" s="1059" t="s">
        <v>46</v>
      </c>
      <c r="D9" s="1060"/>
      <c r="E9" s="1060"/>
      <c r="F9" s="1060"/>
      <c r="G9" s="1060"/>
      <c r="H9" s="1060"/>
      <c r="I9" s="1060"/>
      <c r="J9" s="1060"/>
      <c r="K9" s="1060"/>
      <c r="L9" s="1060"/>
      <c r="M9" s="1060"/>
      <c r="N9" s="1060"/>
      <c r="O9" s="1060"/>
      <c r="P9" s="1060"/>
      <c r="Q9" s="1060"/>
      <c r="R9" s="1060"/>
      <c r="S9" s="1060"/>
      <c r="T9" s="1061"/>
      <c r="U9" s="1062"/>
      <c r="V9" s="1063"/>
      <c r="W9" s="1063"/>
      <c r="X9" s="1063" t="s">
        <v>47</v>
      </c>
      <c r="Y9" s="1063"/>
      <c r="Z9" s="1063"/>
      <c r="AA9" s="1063"/>
      <c r="AB9" s="1063"/>
      <c r="AC9" s="1063" t="s">
        <v>17</v>
      </c>
      <c r="AD9" s="1063"/>
      <c r="AE9" s="1063" t="str">
        <f>IF(DY6=0,"",DY7)</f>
        <v/>
      </c>
      <c r="AF9" s="1063"/>
      <c r="AG9" s="1063"/>
      <c r="AH9" s="1063"/>
      <c r="AI9" s="1064"/>
      <c r="AJ9" s="1062"/>
      <c r="AK9" s="1063"/>
      <c r="AL9" s="1063"/>
      <c r="AM9" s="1063" t="s">
        <v>47</v>
      </c>
      <c r="AN9" s="1063"/>
      <c r="AO9" s="1063"/>
      <c r="AP9" s="1063"/>
      <c r="AQ9" s="1063"/>
      <c r="AR9" s="1063" t="s">
        <v>17</v>
      </c>
      <c r="AS9" s="1063"/>
      <c r="AT9" s="1063" t="str">
        <f>IF(DY8=0,"",DY9)</f>
        <v/>
      </c>
      <c r="AU9" s="1063"/>
      <c r="AV9" s="1063"/>
      <c r="AW9" s="1063"/>
      <c r="AX9" s="1064"/>
      <c r="AY9" s="1062"/>
      <c r="AZ9" s="1063"/>
      <c r="BA9" s="1063"/>
      <c r="BB9" s="1063" t="s">
        <v>47</v>
      </c>
      <c r="BC9" s="1063"/>
      <c r="BD9" s="1063"/>
      <c r="BE9" s="1063"/>
      <c r="BF9" s="1063"/>
      <c r="BG9" s="1063" t="s">
        <v>17</v>
      </c>
      <c r="BH9" s="1063"/>
      <c r="BI9" s="1063" t="str">
        <f>IF(DY11=0,"",DY12)</f>
        <v/>
      </c>
      <c r="BJ9" s="1063"/>
      <c r="BK9" s="1063"/>
      <c r="BL9" s="1063"/>
      <c r="BM9" s="1064"/>
      <c r="BN9" s="1062"/>
      <c r="BO9" s="1063"/>
      <c r="BP9" s="1063"/>
      <c r="BQ9" s="1063" t="s">
        <v>47</v>
      </c>
      <c r="BR9" s="1063"/>
      <c r="BS9" s="1063"/>
      <c r="BT9" s="1063"/>
      <c r="BU9" s="1063"/>
      <c r="BV9" s="1063" t="s">
        <v>17</v>
      </c>
      <c r="BW9" s="1063"/>
      <c r="BX9" s="1063" t="str">
        <f>IF(DY14=0,"",DY16)</f>
        <v/>
      </c>
      <c r="BY9" s="1063"/>
      <c r="BZ9" s="1063"/>
      <c r="CA9" s="1063"/>
      <c r="CB9" s="1064"/>
      <c r="DX9" s="177" t="str">
        <f>DX5&amp;DX4&amp;DX8&amp;DX4&amp;DY8</f>
        <v>0/0/0</v>
      </c>
      <c r="DY9" s="74" t="str">
        <f>IF(DX9="0/0/0","",TEXT(DX9,"aaa"))</f>
        <v/>
      </c>
    </row>
    <row r="10" spans="1:133" ht="14.25" customHeight="1">
      <c r="A10" s="81"/>
      <c r="C10" s="1074"/>
      <c r="D10" s="1075"/>
      <c r="E10" s="1075"/>
      <c r="F10" s="1075"/>
      <c r="G10" s="1075"/>
      <c r="H10" s="1075"/>
      <c r="I10" s="1075"/>
      <c r="J10" s="1075"/>
      <c r="K10" s="1075"/>
      <c r="L10" s="1075"/>
      <c r="M10" s="1075"/>
      <c r="N10" s="1075"/>
      <c r="O10" s="1075"/>
      <c r="P10" s="1075"/>
      <c r="Q10" s="1075"/>
      <c r="R10" s="1075"/>
      <c r="S10" s="1075"/>
      <c r="T10" s="1076"/>
      <c r="U10" s="1065" t="s">
        <v>42</v>
      </c>
      <c r="V10" s="1066"/>
      <c r="W10" s="1066"/>
      <c r="X10" s="1066"/>
      <c r="Y10" s="1067"/>
      <c r="Z10" s="1065" t="s">
        <v>41</v>
      </c>
      <c r="AA10" s="1066"/>
      <c r="AB10" s="1066"/>
      <c r="AC10" s="1066"/>
      <c r="AD10" s="1067"/>
      <c r="AE10" s="1065" t="s">
        <v>48</v>
      </c>
      <c r="AF10" s="1066"/>
      <c r="AG10" s="1066"/>
      <c r="AH10" s="1066"/>
      <c r="AI10" s="1068"/>
      <c r="AJ10" s="1065" t="s">
        <v>42</v>
      </c>
      <c r="AK10" s="1066"/>
      <c r="AL10" s="1066"/>
      <c r="AM10" s="1066"/>
      <c r="AN10" s="1067"/>
      <c r="AO10" s="1065" t="s">
        <v>41</v>
      </c>
      <c r="AP10" s="1066"/>
      <c r="AQ10" s="1066"/>
      <c r="AR10" s="1066"/>
      <c r="AS10" s="1067"/>
      <c r="AT10" s="1065" t="s">
        <v>48</v>
      </c>
      <c r="AU10" s="1066"/>
      <c r="AV10" s="1066"/>
      <c r="AW10" s="1066"/>
      <c r="AX10" s="1068"/>
      <c r="AY10" s="1065" t="s">
        <v>42</v>
      </c>
      <c r="AZ10" s="1066"/>
      <c r="BA10" s="1066"/>
      <c r="BB10" s="1066"/>
      <c r="BC10" s="1067"/>
      <c r="BD10" s="1065" t="s">
        <v>41</v>
      </c>
      <c r="BE10" s="1066"/>
      <c r="BF10" s="1066"/>
      <c r="BG10" s="1066"/>
      <c r="BH10" s="1067"/>
      <c r="BI10" s="1065" t="s">
        <v>174</v>
      </c>
      <c r="BJ10" s="1066"/>
      <c r="BK10" s="1066"/>
      <c r="BL10" s="1066"/>
      <c r="BM10" s="1068"/>
      <c r="BN10" s="1065" t="s">
        <v>42</v>
      </c>
      <c r="BO10" s="1066"/>
      <c r="BP10" s="1066"/>
      <c r="BQ10" s="1066"/>
      <c r="BR10" s="1067"/>
      <c r="BS10" s="1065" t="s">
        <v>41</v>
      </c>
      <c r="BT10" s="1066"/>
      <c r="BU10" s="1066"/>
      <c r="BV10" s="1066"/>
      <c r="BW10" s="1067"/>
      <c r="BX10" s="1065" t="s">
        <v>48</v>
      </c>
      <c r="BY10" s="1066"/>
      <c r="BZ10" s="1066"/>
      <c r="CA10" s="1066"/>
      <c r="CB10" s="1068"/>
    </row>
    <row r="11" spans="1:133" ht="19.5" customHeight="1">
      <c r="A11" s="81"/>
      <c r="C11" s="1059" t="s">
        <v>49</v>
      </c>
      <c r="D11" s="1060"/>
      <c r="E11" s="1060"/>
      <c r="F11" s="1060"/>
      <c r="G11" s="1060"/>
      <c r="H11" s="1060"/>
      <c r="I11" s="1060"/>
      <c r="J11" s="1060"/>
      <c r="K11" s="1060"/>
      <c r="L11" s="1060"/>
      <c r="M11" s="1060"/>
      <c r="N11" s="1060"/>
      <c r="O11" s="1060"/>
      <c r="P11" s="1060"/>
      <c r="Q11" s="1060"/>
      <c r="R11" s="1060"/>
      <c r="S11" s="1060"/>
      <c r="T11" s="1061"/>
      <c r="U11" s="1069"/>
      <c r="V11" s="1070"/>
      <c r="W11" s="1070"/>
      <c r="X11" s="1070"/>
      <c r="Y11" s="1071"/>
      <c r="Z11" s="1069"/>
      <c r="AA11" s="1070"/>
      <c r="AB11" s="1070"/>
      <c r="AC11" s="1070"/>
      <c r="AD11" s="1071"/>
      <c r="AE11" s="1069"/>
      <c r="AF11" s="1070"/>
      <c r="AG11" s="1070"/>
      <c r="AH11" s="1070"/>
      <c r="AI11" s="1072"/>
      <c r="AJ11" s="1073"/>
      <c r="AK11" s="1070"/>
      <c r="AL11" s="1070"/>
      <c r="AM11" s="1070"/>
      <c r="AN11" s="1070"/>
      <c r="AO11" s="1069"/>
      <c r="AP11" s="1070"/>
      <c r="AQ11" s="1070"/>
      <c r="AR11" s="1070"/>
      <c r="AS11" s="1070"/>
      <c r="AT11" s="1069"/>
      <c r="AU11" s="1070"/>
      <c r="AV11" s="1070"/>
      <c r="AW11" s="1070"/>
      <c r="AX11" s="1072"/>
      <c r="AY11" s="1073"/>
      <c r="AZ11" s="1070"/>
      <c r="BA11" s="1070"/>
      <c r="BB11" s="1070"/>
      <c r="BC11" s="1070"/>
      <c r="BD11" s="1069"/>
      <c r="BE11" s="1070"/>
      <c r="BF11" s="1070"/>
      <c r="BG11" s="1070"/>
      <c r="BH11" s="1070"/>
      <c r="BI11" s="1069"/>
      <c r="BJ11" s="1070"/>
      <c r="BK11" s="1070"/>
      <c r="BL11" s="1070"/>
      <c r="BM11" s="1072"/>
      <c r="BN11" s="1070"/>
      <c r="BO11" s="1070"/>
      <c r="BP11" s="1070"/>
      <c r="BQ11" s="1070"/>
      <c r="BR11" s="1070"/>
      <c r="BS11" s="1069"/>
      <c r="BT11" s="1070"/>
      <c r="BU11" s="1070"/>
      <c r="BV11" s="1070"/>
      <c r="BW11" s="1070"/>
      <c r="BX11" s="1069"/>
      <c r="BY11" s="1070"/>
      <c r="BZ11" s="1070"/>
      <c r="CA11" s="1070"/>
      <c r="CB11" s="1072"/>
      <c r="DX11" s="176">
        <f>AY9</f>
        <v>0</v>
      </c>
      <c r="DY11" s="176">
        <f>BD9</f>
        <v>0</v>
      </c>
    </row>
    <row r="12" spans="1:133" ht="19.5" customHeight="1">
      <c r="A12" s="81"/>
      <c r="C12" s="1059" t="s">
        <v>50</v>
      </c>
      <c r="D12" s="1060"/>
      <c r="E12" s="1060"/>
      <c r="F12" s="1060"/>
      <c r="G12" s="1060"/>
      <c r="H12" s="1060"/>
      <c r="I12" s="1060"/>
      <c r="J12" s="1060"/>
      <c r="K12" s="1060"/>
      <c r="L12" s="1060"/>
      <c r="M12" s="1060"/>
      <c r="N12" s="1060"/>
      <c r="O12" s="1060"/>
      <c r="P12" s="1060"/>
      <c r="Q12" s="1060"/>
      <c r="R12" s="1060"/>
      <c r="S12" s="1060"/>
      <c r="T12" s="1061"/>
      <c r="U12" s="1069"/>
      <c r="V12" s="1070"/>
      <c r="W12" s="1070"/>
      <c r="X12" s="1070"/>
      <c r="Y12" s="1071"/>
      <c r="Z12" s="1069"/>
      <c r="AA12" s="1070"/>
      <c r="AB12" s="1070"/>
      <c r="AC12" s="1070"/>
      <c r="AD12" s="1071"/>
      <c r="AE12" s="1069"/>
      <c r="AF12" s="1070"/>
      <c r="AG12" s="1070"/>
      <c r="AH12" s="1070"/>
      <c r="AI12" s="1072"/>
      <c r="AJ12" s="1073"/>
      <c r="AK12" s="1070"/>
      <c r="AL12" s="1070"/>
      <c r="AM12" s="1070"/>
      <c r="AN12" s="1070"/>
      <c r="AO12" s="1069"/>
      <c r="AP12" s="1070"/>
      <c r="AQ12" s="1070"/>
      <c r="AR12" s="1070"/>
      <c r="AS12" s="1070"/>
      <c r="AT12" s="1069"/>
      <c r="AU12" s="1070"/>
      <c r="AV12" s="1070"/>
      <c r="AW12" s="1070"/>
      <c r="AX12" s="1072"/>
      <c r="AY12" s="1073"/>
      <c r="AZ12" s="1070"/>
      <c r="BA12" s="1070"/>
      <c r="BB12" s="1070"/>
      <c r="BC12" s="1070"/>
      <c r="BD12" s="1069"/>
      <c r="BE12" s="1070"/>
      <c r="BF12" s="1070"/>
      <c r="BG12" s="1070"/>
      <c r="BH12" s="1070"/>
      <c r="BI12" s="1069"/>
      <c r="BJ12" s="1070"/>
      <c r="BK12" s="1070"/>
      <c r="BL12" s="1070"/>
      <c r="BM12" s="1072"/>
      <c r="BN12" s="1070"/>
      <c r="BO12" s="1070"/>
      <c r="BP12" s="1070"/>
      <c r="BQ12" s="1070"/>
      <c r="BR12" s="1070"/>
      <c r="BS12" s="1069"/>
      <c r="BT12" s="1070"/>
      <c r="BU12" s="1070"/>
      <c r="BV12" s="1070"/>
      <c r="BW12" s="1070"/>
      <c r="BX12" s="1069"/>
      <c r="BY12" s="1070"/>
      <c r="BZ12" s="1070"/>
      <c r="CA12" s="1070"/>
      <c r="CB12" s="1072"/>
      <c r="DX12" s="177" t="str">
        <f>DX5&amp;DX4&amp;DX11&amp;DX4&amp;DY11</f>
        <v>0/0/0</v>
      </c>
      <c r="DY12" s="74" t="str">
        <f>IF(DX12="0/0/0","",TEXT(DX12,"aaa"))</f>
        <v/>
      </c>
    </row>
    <row r="13" spans="1:133" ht="19.5" customHeight="1" thickBot="1">
      <c r="A13" s="81"/>
      <c r="C13" s="1077" t="s">
        <v>175</v>
      </c>
      <c r="D13" s="1078"/>
      <c r="E13" s="1078"/>
      <c r="F13" s="1078"/>
      <c r="G13" s="1078"/>
      <c r="H13" s="1078"/>
      <c r="I13" s="1078"/>
      <c r="J13" s="1078"/>
      <c r="K13" s="1078"/>
      <c r="L13" s="1078"/>
      <c r="M13" s="1078"/>
      <c r="N13" s="1078"/>
      <c r="O13" s="1078"/>
      <c r="P13" s="1078"/>
      <c r="Q13" s="1078"/>
      <c r="R13" s="1078"/>
      <c r="S13" s="1078"/>
      <c r="T13" s="1079"/>
      <c r="U13" s="1080"/>
      <c r="V13" s="1081"/>
      <c r="W13" s="1081"/>
      <c r="X13" s="1081"/>
      <c r="Y13" s="1082"/>
      <c r="Z13" s="1080"/>
      <c r="AA13" s="1081"/>
      <c r="AB13" s="1081"/>
      <c r="AC13" s="1081"/>
      <c r="AD13" s="1082"/>
      <c r="AE13" s="1080"/>
      <c r="AF13" s="1081"/>
      <c r="AG13" s="1081"/>
      <c r="AH13" s="1081"/>
      <c r="AI13" s="1083"/>
      <c r="AJ13" s="1084"/>
      <c r="AK13" s="1081"/>
      <c r="AL13" s="1081"/>
      <c r="AM13" s="1081"/>
      <c r="AN13" s="1081"/>
      <c r="AO13" s="1080"/>
      <c r="AP13" s="1081"/>
      <c r="AQ13" s="1081"/>
      <c r="AR13" s="1081"/>
      <c r="AS13" s="1081"/>
      <c r="AT13" s="1080"/>
      <c r="AU13" s="1081"/>
      <c r="AV13" s="1081"/>
      <c r="AW13" s="1081"/>
      <c r="AX13" s="1083"/>
      <c r="AY13" s="1084"/>
      <c r="AZ13" s="1081"/>
      <c r="BA13" s="1081"/>
      <c r="BB13" s="1081"/>
      <c r="BC13" s="1081"/>
      <c r="BD13" s="1080"/>
      <c r="BE13" s="1081"/>
      <c r="BF13" s="1081"/>
      <c r="BG13" s="1081"/>
      <c r="BH13" s="1081"/>
      <c r="BI13" s="1080"/>
      <c r="BJ13" s="1081"/>
      <c r="BK13" s="1081"/>
      <c r="BL13" s="1081"/>
      <c r="BM13" s="1083"/>
      <c r="BN13" s="1081"/>
      <c r="BO13" s="1081"/>
      <c r="BP13" s="1081"/>
      <c r="BQ13" s="1081"/>
      <c r="BR13" s="1081"/>
      <c r="BS13" s="1080"/>
      <c r="BT13" s="1081"/>
      <c r="BU13" s="1081"/>
      <c r="BV13" s="1081"/>
      <c r="BW13" s="1081"/>
      <c r="BX13" s="1080"/>
      <c r="BY13" s="1081"/>
      <c r="BZ13" s="1081"/>
      <c r="CA13" s="1081"/>
      <c r="CB13" s="1083"/>
      <c r="CZ13" s="178"/>
    </row>
    <row r="14" spans="1:133" ht="19.5" customHeight="1" thickTop="1">
      <c r="A14" s="81"/>
      <c r="C14" s="1085" t="s">
        <v>51</v>
      </c>
      <c r="D14" s="1086"/>
      <c r="E14" s="1086"/>
      <c r="F14" s="1086"/>
      <c r="G14" s="1086"/>
      <c r="H14" s="1086"/>
      <c r="I14" s="1086"/>
      <c r="J14" s="1086"/>
      <c r="K14" s="1086"/>
      <c r="L14" s="1086"/>
      <c r="M14" s="1086"/>
      <c r="N14" s="1086"/>
      <c r="O14" s="1086"/>
      <c r="P14" s="1086"/>
      <c r="Q14" s="1086"/>
      <c r="R14" s="1086"/>
      <c r="S14" s="1086"/>
      <c r="T14" s="1087"/>
      <c r="U14" s="1088">
        <f>SUM(U11:Y13)</f>
        <v>0</v>
      </c>
      <c r="V14" s="1089"/>
      <c r="W14" s="1089"/>
      <c r="X14" s="1089"/>
      <c r="Y14" s="1090"/>
      <c r="Z14" s="1088">
        <f>SUM(Z11:AD13)</f>
        <v>0</v>
      </c>
      <c r="AA14" s="1089"/>
      <c r="AB14" s="1089"/>
      <c r="AC14" s="1089"/>
      <c r="AD14" s="1090"/>
      <c r="AE14" s="1088">
        <f>SUM(AE11:AI13)</f>
        <v>0</v>
      </c>
      <c r="AF14" s="1089"/>
      <c r="AG14" s="1089"/>
      <c r="AH14" s="1089"/>
      <c r="AI14" s="1091"/>
      <c r="AJ14" s="1089">
        <f>SUM(AJ11:AN13)</f>
        <v>0</v>
      </c>
      <c r="AK14" s="1089"/>
      <c r="AL14" s="1089"/>
      <c r="AM14" s="1089"/>
      <c r="AN14" s="1090"/>
      <c r="AO14" s="1088">
        <f>SUM(AO11:AS13)</f>
        <v>0</v>
      </c>
      <c r="AP14" s="1089"/>
      <c r="AQ14" s="1089"/>
      <c r="AR14" s="1089"/>
      <c r="AS14" s="1089"/>
      <c r="AT14" s="1088">
        <f>SUM(AT11:AX13)</f>
        <v>0</v>
      </c>
      <c r="AU14" s="1089"/>
      <c r="AV14" s="1089"/>
      <c r="AW14" s="1089"/>
      <c r="AX14" s="1091"/>
      <c r="AY14" s="1096">
        <f>SUM(AY11:BC13)</f>
        <v>0</v>
      </c>
      <c r="AZ14" s="1089"/>
      <c r="BA14" s="1089"/>
      <c r="BB14" s="1089"/>
      <c r="BC14" s="1089"/>
      <c r="BD14" s="1088">
        <f>SUM(BD11:BH13)</f>
        <v>0</v>
      </c>
      <c r="BE14" s="1089"/>
      <c r="BF14" s="1089"/>
      <c r="BG14" s="1089"/>
      <c r="BH14" s="1089"/>
      <c r="BI14" s="1088">
        <f>SUM(BI11:BM13)</f>
        <v>0</v>
      </c>
      <c r="BJ14" s="1089"/>
      <c r="BK14" s="1089"/>
      <c r="BL14" s="1089"/>
      <c r="BM14" s="1091"/>
      <c r="BN14" s="1089">
        <f>SUM(BN11:BR13)</f>
        <v>0</v>
      </c>
      <c r="BO14" s="1089"/>
      <c r="BP14" s="1089"/>
      <c r="BQ14" s="1089"/>
      <c r="BR14" s="1089"/>
      <c r="BS14" s="1088">
        <f>SUM(BS11:BW13)</f>
        <v>0</v>
      </c>
      <c r="BT14" s="1089"/>
      <c r="BU14" s="1089"/>
      <c r="BV14" s="1089"/>
      <c r="BW14" s="1089"/>
      <c r="BX14" s="1088">
        <f>SUM(BX11:CB13)</f>
        <v>0</v>
      </c>
      <c r="BY14" s="1089"/>
      <c r="BZ14" s="1089"/>
      <c r="CA14" s="1089"/>
      <c r="CB14" s="1091"/>
      <c r="DX14" s="176">
        <f>BN9</f>
        <v>0</v>
      </c>
      <c r="DY14" s="176">
        <f>BS9</f>
        <v>0</v>
      </c>
    </row>
    <row r="15" spans="1:133" ht="8.25" customHeight="1">
      <c r="A15" s="81"/>
      <c r="C15" s="179"/>
      <c r="D15" s="179"/>
      <c r="E15" s="179"/>
      <c r="F15" s="179"/>
      <c r="G15" s="179"/>
      <c r="H15" s="179"/>
      <c r="I15" s="179"/>
      <c r="J15" s="179"/>
      <c r="K15" s="179"/>
      <c r="L15" s="179"/>
      <c r="M15" s="179"/>
      <c r="N15" s="179"/>
      <c r="O15" s="180"/>
      <c r="P15" s="180"/>
      <c r="Q15" s="180"/>
      <c r="R15" s="180"/>
      <c r="S15" s="180"/>
      <c r="T15" s="180"/>
      <c r="U15" s="181"/>
      <c r="V15" s="181"/>
      <c r="W15" s="181"/>
      <c r="X15" s="181"/>
      <c r="Y15" s="181"/>
      <c r="Z15" s="181"/>
      <c r="AA15" s="181"/>
      <c r="AB15" s="181"/>
      <c r="AC15" s="181"/>
      <c r="AD15" s="181"/>
      <c r="AE15" s="181"/>
      <c r="AF15" s="181"/>
      <c r="AG15" s="181"/>
      <c r="AH15" s="181"/>
      <c r="AI15" s="181"/>
      <c r="AJ15" s="181"/>
      <c r="AK15" s="181"/>
      <c r="AL15" s="181"/>
      <c r="AM15" s="181"/>
      <c r="AN15" s="181"/>
      <c r="AO15" s="181"/>
      <c r="AP15" s="181"/>
      <c r="AQ15" s="181"/>
      <c r="AR15" s="181"/>
      <c r="AS15" s="181"/>
      <c r="AT15" s="181"/>
      <c r="AU15" s="181"/>
      <c r="AV15" s="181"/>
      <c r="AW15" s="181"/>
      <c r="AX15" s="181"/>
      <c r="AY15" s="181"/>
      <c r="AZ15" s="181"/>
      <c r="BA15" s="181"/>
      <c r="BB15" s="181"/>
      <c r="BC15" s="181"/>
      <c r="BD15" s="181"/>
      <c r="BE15" s="181"/>
      <c r="BF15" s="181"/>
      <c r="BG15" s="181"/>
      <c r="BH15" s="181"/>
      <c r="BI15" s="181"/>
      <c r="BJ15" s="181"/>
      <c r="BK15" s="181"/>
      <c r="BL15" s="181"/>
      <c r="BM15" s="181"/>
      <c r="BN15" s="181"/>
      <c r="BO15" s="181"/>
      <c r="BP15" s="181"/>
      <c r="BQ15" s="181"/>
      <c r="BR15" s="181"/>
      <c r="BS15" s="181"/>
      <c r="BT15" s="181"/>
      <c r="BU15" s="181"/>
      <c r="BV15" s="181"/>
      <c r="BW15" s="181"/>
      <c r="BX15" s="181"/>
      <c r="BY15" s="181"/>
      <c r="BZ15" s="181"/>
      <c r="CA15" s="182"/>
      <c r="CB15" s="182"/>
      <c r="CS15" s="1092"/>
      <c r="CT15" s="1092"/>
      <c r="CU15" s="1092"/>
      <c r="CV15" s="1092"/>
      <c r="CW15" s="1092"/>
      <c r="CX15" s="1092"/>
      <c r="CY15" s="1092"/>
      <c r="CZ15" s="1092"/>
      <c r="DA15" s="1092"/>
      <c r="DB15" s="1092"/>
      <c r="DC15" s="1092"/>
      <c r="DD15" s="1092"/>
      <c r="DE15" s="1092"/>
      <c r="DF15" s="1092"/>
      <c r="DG15" s="1092"/>
      <c r="DH15" s="1092"/>
      <c r="DI15" s="1092"/>
      <c r="DJ15" s="1092"/>
      <c r="DK15" s="1092"/>
      <c r="DL15" s="1092"/>
      <c r="DM15" s="1092"/>
      <c r="DN15" s="1092"/>
      <c r="DO15" s="1092"/>
      <c r="DP15" s="1092"/>
      <c r="DQ15" s="1092"/>
      <c r="DR15" s="183"/>
      <c r="DS15" s="183"/>
      <c r="DT15" s="183"/>
      <c r="DU15" s="183"/>
      <c r="DV15" s="183"/>
      <c r="DW15" s="183"/>
      <c r="DX15" s="183"/>
      <c r="DY15" s="183"/>
      <c r="DZ15" s="183"/>
      <c r="EA15" s="183"/>
      <c r="EB15" s="183"/>
      <c r="EC15" s="183"/>
    </row>
    <row r="16" spans="1:133" ht="18" customHeight="1">
      <c r="A16" s="81"/>
      <c r="C16" s="1097" t="s">
        <v>176</v>
      </c>
      <c r="D16" s="1097"/>
      <c r="E16" s="1097"/>
      <c r="F16" s="1097"/>
      <c r="G16" s="1097"/>
      <c r="H16" s="1097"/>
      <c r="I16" s="1097"/>
      <c r="J16" s="1097"/>
      <c r="K16" s="1097"/>
      <c r="L16" s="244"/>
      <c r="M16" s="244"/>
      <c r="N16" s="1098" t="s">
        <v>350</v>
      </c>
      <c r="O16" s="1098"/>
      <c r="P16" s="1098"/>
      <c r="Q16" s="1098"/>
      <c r="R16" s="1098"/>
      <c r="S16" s="1098"/>
      <c r="T16" s="1098"/>
      <c r="U16" s="1098"/>
      <c r="V16" s="1098"/>
      <c r="W16" s="1098"/>
      <c r="X16" s="1098"/>
      <c r="Y16" s="1098"/>
      <c r="Z16" s="1098"/>
      <c r="AA16" s="1098"/>
      <c r="AB16" s="1098"/>
      <c r="AC16" s="1098"/>
      <c r="AD16" s="1098"/>
      <c r="AE16" s="1098"/>
      <c r="AF16" s="1098"/>
      <c r="AG16" s="1098"/>
      <c r="AH16" s="1098"/>
      <c r="AI16" s="1098"/>
      <c r="AJ16" s="1098"/>
      <c r="AK16" s="1098"/>
      <c r="AL16" s="1098"/>
      <c r="AM16" s="1098"/>
      <c r="AN16" s="1098"/>
      <c r="AO16" s="1098"/>
      <c r="AP16" s="1098"/>
      <c r="AQ16" s="1098"/>
      <c r="AR16" s="184"/>
      <c r="AS16" s="185"/>
      <c r="AT16" s="1093" t="s">
        <v>254</v>
      </c>
      <c r="AU16" s="1093"/>
      <c r="AV16" s="1093"/>
      <c r="AW16" s="1093"/>
      <c r="AX16" s="1093"/>
      <c r="AY16" s="1093"/>
      <c r="AZ16" s="1093"/>
      <c r="BA16" s="1093"/>
      <c r="BB16" s="1093"/>
      <c r="BC16" s="1093"/>
      <c r="BD16" s="1093"/>
      <c r="BE16" s="1093"/>
      <c r="BF16" s="1093"/>
      <c r="BG16" s="1093"/>
      <c r="BH16" s="1093"/>
      <c r="BI16" s="1093"/>
      <c r="BJ16" s="1093"/>
      <c r="BK16" s="1093"/>
      <c r="BL16" s="1093"/>
      <c r="BM16" s="1093"/>
      <c r="BN16" s="1093"/>
      <c r="BO16" s="1093"/>
      <c r="BP16" s="1093"/>
      <c r="BQ16" s="1093"/>
      <c r="BR16" s="1093"/>
      <c r="BS16" s="1093"/>
      <c r="BT16" s="1093"/>
      <c r="BU16" s="1093"/>
      <c r="BV16" s="1093"/>
      <c r="BW16" s="1093"/>
      <c r="BX16" s="1093"/>
      <c r="BY16" s="1093"/>
      <c r="BZ16" s="1093"/>
      <c r="CA16" s="1093"/>
      <c r="CB16" s="1093"/>
      <c r="CH16" s="77"/>
      <c r="CI16" s="77"/>
      <c r="CJ16" s="77"/>
      <c r="CK16" s="77"/>
      <c r="CL16" s="77"/>
      <c r="CM16" s="77"/>
      <c r="CN16" s="77"/>
      <c r="CO16" s="77"/>
      <c r="CP16" s="77"/>
      <c r="CQ16" s="77"/>
      <c r="CR16" s="77"/>
      <c r="CS16" s="77"/>
      <c r="CT16" s="77"/>
      <c r="CU16" s="77"/>
      <c r="CV16" s="77"/>
      <c r="CW16" s="77"/>
      <c r="CX16" s="77"/>
      <c r="CY16" s="77"/>
      <c r="CZ16" s="77"/>
      <c r="DA16" s="77"/>
      <c r="DB16" s="77"/>
      <c r="DC16" s="77"/>
      <c r="DD16" s="77"/>
      <c r="DX16" s="177" t="str">
        <f>DX5&amp;DX4&amp;DX14&amp;DX4&amp;DY14</f>
        <v>0/0/0</v>
      </c>
      <c r="DY16" s="74" t="str">
        <f>IF(DX16="0/0/0","",TEXT(DX16,"aaa"))</f>
        <v/>
      </c>
    </row>
    <row r="17" spans="1:129" ht="18" customHeight="1">
      <c r="A17" s="81"/>
      <c r="E17" s="1094" t="s">
        <v>351</v>
      </c>
      <c r="F17" s="1094"/>
      <c r="G17" s="1094"/>
      <c r="H17" s="1094"/>
      <c r="I17" s="1094"/>
      <c r="J17" s="1094"/>
      <c r="K17" s="1094"/>
      <c r="L17" s="1094"/>
      <c r="M17" s="1094"/>
      <c r="N17" s="1094"/>
      <c r="O17" s="1094"/>
      <c r="P17" s="1094"/>
      <c r="Q17" s="1094"/>
      <c r="R17" s="1094"/>
      <c r="S17" s="1094"/>
      <c r="T17" s="1094"/>
      <c r="U17" s="1094"/>
      <c r="V17" s="1094"/>
      <c r="W17" s="1094"/>
      <c r="X17" s="1094"/>
      <c r="Y17" s="1094"/>
      <c r="Z17" s="1094"/>
      <c r="AA17" s="1094"/>
      <c r="AB17" s="1094"/>
      <c r="AC17" s="1094"/>
      <c r="AD17" s="1094"/>
      <c r="AE17" s="1094"/>
      <c r="AF17" s="1094"/>
      <c r="AG17" s="1094"/>
      <c r="AH17" s="1094"/>
      <c r="AI17" s="1094"/>
      <c r="AJ17" s="1094"/>
      <c r="AK17" s="1094"/>
      <c r="AL17" s="1094"/>
      <c r="AM17" s="1094"/>
      <c r="AN17" s="1094"/>
      <c r="AO17" s="1094"/>
      <c r="AP17" s="1094"/>
      <c r="AQ17" s="1094"/>
      <c r="AR17" s="186"/>
      <c r="AS17" s="185"/>
      <c r="AT17" s="1095" t="s">
        <v>256</v>
      </c>
      <c r="AU17" s="1095"/>
      <c r="AV17" s="1095"/>
      <c r="AW17" s="1095"/>
      <c r="AX17" s="1095"/>
      <c r="AY17" s="1095"/>
      <c r="AZ17" s="1095"/>
      <c r="BA17" s="1095"/>
      <c r="BB17" s="1095"/>
      <c r="BC17" s="1095"/>
      <c r="BD17" s="1095"/>
      <c r="BE17" s="1095"/>
      <c r="BF17" s="1095"/>
      <c r="BG17" s="1095"/>
      <c r="BH17" s="1095"/>
      <c r="BI17" s="1095"/>
      <c r="BJ17" s="1095"/>
      <c r="BK17" s="1095"/>
      <c r="BL17" s="1095"/>
      <c r="BM17" s="1095"/>
      <c r="BN17" s="1095"/>
      <c r="BO17" s="1095"/>
      <c r="BP17" s="1095"/>
      <c r="BQ17" s="1095"/>
      <c r="BR17" s="1095"/>
      <c r="BS17" s="1095"/>
      <c r="BT17" s="1095"/>
      <c r="BU17" s="1095"/>
      <c r="BV17" s="1095"/>
      <c r="BW17" s="1095"/>
      <c r="BX17" s="1095"/>
      <c r="BY17" s="1095"/>
      <c r="BZ17" s="1095"/>
      <c r="CA17" s="1095"/>
      <c r="CB17" s="1095"/>
      <c r="CH17" s="77"/>
      <c r="CI17" s="77"/>
      <c r="CJ17" s="77"/>
      <c r="CK17" s="77"/>
      <c r="CL17" s="77"/>
      <c r="CM17" s="77"/>
      <c r="CN17" s="77"/>
      <c r="CO17" s="77"/>
      <c r="CP17" s="77"/>
      <c r="CQ17" s="77"/>
      <c r="CR17" s="77"/>
      <c r="CS17" s="77"/>
      <c r="CT17" s="77"/>
      <c r="CU17" s="77"/>
      <c r="CV17" s="77"/>
      <c r="CW17" s="77"/>
      <c r="CX17" s="77"/>
      <c r="CY17" s="77"/>
      <c r="CZ17" s="77"/>
      <c r="DA17" s="77"/>
      <c r="DB17" s="77"/>
      <c r="DC17" s="77"/>
      <c r="DD17" s="77"/>
      <c r="DX17" s="177"/>
    </row>
    <row r="18" spans="1:129" ht="18" customHeight="1">
      <c r="A18" s="81"/>
      <c r="C18" s="1120" t="s">
        <v>69</v>
      </c>
      <c r="D18" s="1120"/>
      <c r="E18" s="1120"/>
      <c r="F18" s="1121" t="s">
        <v>257</v>
      </c>
      <c r="G18" s="1121"/>
      <c r="H18" s="1121"/>
      <c r="I18" s="1051" t="s">
        <v>177</v>
      </c>
      <c r="J18" s="1052"/>
      <c r="K18" s="1052"/>
      <c r="L18" s="1052"/>
      <c r="M18" s="1052"/>
      <c r="N18" s="1052"/>
      <c r="O18" s="1052"/>
      <c r="P18" s="1052"/>
      <c r="Q18" s="1052"/>
      <c r="R18" s="1052"/>
      <c r="S18" s="1052"/>
      <c r="T18" s="1052"/>
      <c r="U18" s="1052"/>
      <c r="V18" s="1052"/>
      <c r="W18" s="1052"/>
      <c r="X18" s="1052"/>
      <c r="Y18" s="1052"/>
      <c r="Z18" s="1053"/>
      <c r="AA18" s="1122" t="s">
        <v>52</v>
      </c>
      <c r="AB18" s="1123"/>
      <c r="AC18" s="1123"/>
      <c r="AD18" s="1123"/>
      <c r="AE18" s="1123"/>
      <c r="AF18" s="1123"/>
      <c r="AG18" s="1123"/>
      <c r="AH18" s="1123"/>
      <c r="AI18" s="1123"/>
      <c r="AJ18" s="1124"/>
      <c r="AK18" s="1125" t="s">
        <v>160</v>
      </c>
      <c r="AL18" s="1126"/>
      <c r="AM18" s="1126"/>
      <c r="AN18" s="1126"/>
      <c r="AO18" s="1126"/>
      <c r="AP18" s="1126"/>
      <c r="AQ18" s="1127"/>
      <c r="AR18" s="81"/>
      <c r="AS18" s="185"/>
      <c r="AT18" s="1017" t="s">
        <v>54</v>
      </c>
      <c r="AU18" s="1018"/>
      <c r="AV18" s="1018"/>
      <c r="AW18" s="1018"/>
      <c r="AX18" s="1018"/>
      <c r="AY18" s="1018"/>
      <c r="AZ18" s="1018"/>
      <c r="BA18" s="1018"/>
      <c r="BB18" s="1018"/>
      <c r="BC18" s="1018"/>
      <c r="BD18" s="1018"/>
      <c r="BE18" s="1018"/>
      <c r="BF18" s="1018"/>
      <c r="BG18" s="1019"/>
      <c r="BH18" s="1017" t="s">
        <v>56</v>
      </c>
      <c r="BI18" s="1018"/>
      <c r="BJ18" s="1018"/>
      <c r="BK18" s="1018"/>
      <c r="BL18" s="1019"/>
      <c r="BM18" s="1017" t="s">
        <v>55</v>
      </c>
      <c r="BN18" s="1018"/>
      <c r="BO18" s="1018"/>
      <c r="BP18" s="1018"/>
      <c r="BQ18" s="1018"/>
      <c r="BR18" s="1018"/>
      <c r="BS18" s="1018"/>
      <c r="BT18" s="1019"/>
      <c r="BU18" s="1017" t="s">
        <v>57</v>
      </c>
      <c r="BV18" s="1018"/>
      <c r="BW18" s="1018"/>
      <c r="BX18" s="1018"/>
      <c r="BY18" s="1018"/>
      <c r="BZ18" s="1018"/>
      <c r="CA18" s="1018"/>
      <c r="CB18" s="1019"/>
      <c r="CC18" s="187"/>
      <c r="CD18" s="81"/>
      <c r="CE18" s="81"/>
      <c r="CF18" s="81"/>
      <c r="CG18" s="81"/>
      <c r="CH18" s="77"/>
      <c r="CI18" s="77"/>
      <c r="CJ18" s="77"/>
      <c r="CK18" s="77"/>
      <c r="CL18" s="77"/>
      <c r="CM18" s="77"/>
      <c r="CN18" s="77"/>
      <c r="CO18" s="77"/>
      <c r="CP18" s="77"/>
      <c r="CQ18" s="77"/>
      <c r="CR18" s="77"/>
      <c r="CS18" s="77"/>
      <c r="CT18" s="77"/>
      <c r="CU18" s="77"/>
      <c r="CV18" s="77"/>
      <c r="CW18" s="77"/>
      <c r="CX18" s="77"/>
      <c r="CY18" s="77"/>
      <c r="CZ18" s="77"/>
      <c r="DA18" s="77"/>
      <c r="DB18" s="77"/>
      <c r="DC18" s="77"/>
      <c r="DD18" s="77"/>
    </row>
    <row r="19" spans="1:129" ht="18" customHeight="1">
      <c r="A19" s="81"/>
      <c r="C19" s="1099"/>
      <c r="D19" s="1100"/>
      <c r="E19" s="1101"/>
      <c r="F19" s="1108"/>
      <c r="G19" s="1109"/>
      <c r="H19" s="1110"/>
      <c r="I19" s="1117"/>
      <c r="J19" s="1118"/>
      <c r="K19" s="1119" t="s">
        <v>258</v>
      </c>
      <c r="L19" s="1119"/>
      <c r="M19" s="616" t="s">
        <v>70</v>
      </c>
      <c r="N19" s="616"/>
      <c r="O19" s="616"/>
      <c r="P19" s="616"/>
      <c r="Q19" s="616"/>
      <c r="R19" s="616" t="s">
        <v>53</v>
      </c>
      <c r="S19" s="616"/>
      <c r="T19" s="617"/>
      <c r="U19" s="616" t="str">
        <f>IF(DY19=0,"",DY19)</f>
        <v/>
      </c>
      <c r="V19" s="616"/>
      <c r="W19" s="616"/>
      <c r="X19" s="1118" t="s">
        <v>259</v>
      </c>
      <c r="Y19" s="1118"/>
      <c r="Z19" s="1118"/>
      <c r="AA19" s="1117"/>
      <c r="AB19" s="1118"/>
      <c r="AC19" s="1118"/>
      <c r="AD19" s="1118" t="s">
        <v>47</v>
      </c>
      <c r="AE19" s="1118"/>
      <c r="AF19" s="1118"/>
      <c r="AG19" s="1118"/>
      <c r="AH19" s="1118"/>
      <c r="AI19" s="1118" t="s">
        <v>17</v>
      </c>
      <c r="AJ19" s="1149"/>
      <c r="AK19" s="1134"/>
      <c r="AL19" s="1135"/>
      <c r="AM19" s="1135"/>
      <c r="AN19" s="1140" t="s">
        <v>161</v>
      </c>
      <c r="AO19" s="1143"/>
      <c r="AP19" s="1135"/>
      <c r="AQ19" s="1144"/>
      <c r="AS19" s="185"/>
      <c r="AT19" s="1133"/>
      <c r="AU19" s="1011"/>
      <c r="AV19" s="1011"/>
      <c r="AW19" s="1011"/>
      <c r="AX19" s="1011"/>
      <c r="AY19" s="1011"/>
      <c r="AZ19" s="1011"/>
      <c r="BA19" s="1011"/>
      <c r="BB19" s="1011"/>
      <c r="BC19" s="1011"/>
      <c r="BD19" s="1011"/>
      <c r="BE19" s="1011"/>
      <c r="BF19" s="1011"/>
      <c r="BG19" s="1012"/>
      <c r="BH19" s="1009"/>
      <c r="BI19" s="1128"/>
      <c r="BJ19" s="1128"/>
      <c r="BK19" s="1011" t="s">
        <v>162</v>
      </c>
      <c r="BL19" s="1012"/>
      <c r="BM19" s="1009"/>
      <c r="BN19" s="1010"/>
      <c r="BO19" s="1013" t="s">
        <v>47</v>
      </c>
      <c r="BP19" s="1013"/>
      <c r="BQ19" s="1010"/>
      <c r="BR19" s="1010"/>
      <c r="BS19" s="1013" t="s">
        <v>17</v>
      </c>
      <c r="BT19" s="1014"/>
      <c r="BU19" s="1009"/>
      <c r="BV19" s="1128"/>
      <c r="BW19" s="1128"/>
      <c r="BX19" s="1015" t="s">
        <v>161</v>
      </c>
      <c r="BY19" s="1015"/>
      <c r="BZ19" s="1010"/>
      <c r="CA19" s="1128"/>
      <c r="CB19" s="1129"/>
      <c r="CH19" s="77"/>
      <c r="CI19" s="77"/>
      <c r="CJ19" s="77"/>
      <c r="CK19" s="77"/>
      <c r="CL19" s="77"/>
      <c r="CM19" s="77"/>
      <c r="CN19" s="77"/>
      <c r="CO19" s="77"/>
      <c r="CP19" s="77"/>
      <c r="CQ19" s="77"/>
      <c r="CR19" s="77"/>
      <c r="CS19" s="77"/>
      <c r="CT19" s="77"/>
      <c r="CU19" s="77"/>
      <c r="CV19" s="77"/>
      <c r="CW19" s="77"/>
      <c r="CX19" s="77"/>
      <c r="CY19" s="77"/>
      <c r="CZ19" s="77"/>
      <c r="DA19" s="77"/>
      <c r="DB19" s="77"/>
      <c r="DC19" s="77"/>
      <c r="DD19" s="77"/>
      <c r="DX19" s="81">
        <f>I19*P19</f>
        <v>0</v>
      </c>
      <c r="DY19" s="81">
        <f>SUM(DX19,DX20,DX21,DX22)</f>
        <v>0</v>
      </c>
    </row>
    <row r="20" spans="1:129" ht="18" customHeight="1">
      <c r="A20" s="81"/>
      <c r="C20" s="1102"/>
      <c r="D20" s="1103"/>
      <c r="E20" s="1104"/>
      <c r="F20" s="1111"/>
      <c r="G20" s="1112"/>
      <c r="H20" s="1113"/>
      <c r="I20" s="1130"/>
      <c r="J20" s="1131"/>
      <c r="K20" s="1132" t="s">
        <v>258</v>
      </c>
      <c r="L20" s="1132"/>
      <c r="M20" s="618" t="s">
        <v>70</v>
      </c>
      <c r="N20" s="618"/>
      <c r="O20" s="618"/>
      <c r="P20" s="618"/>
      <c r="Q20" s="618"/>
      <c r="R20" s="618" t="s">
        <v>53</v>
      </c>
      <c r="S20" s="618"/>
      <c r="T20" s="619"/>
      <c r="U20" s="618"/>
      <c r="V20" s="618"/>
      <c r="W20" s="618"/>
      <c r="X20" s="1131"/>
      <c r="Y20" s="1131"/>
      <c r="Z20" s="1131"/>
      <c r="AA20" s="1130"/>
      <c r="AB20" s="1131"/>
      <c r="AC20" s="1131"/>
      <c r="AD20" s="1131"/>
      <c r="AE20" s="1131"/>
      <c r="AF20" s="1131"/>
      <c r="AG20" s="1131"/>
      <c r="AH20" s="1131"/>
      <c r="AI20" s="1131"/>
      <c r="AJ20" s="1150"/>
      <c r="AK20" s="1136"/>
      <c r="AL20" s="1137"/>
      <c r="AM20" s="1137"/>
      <c r="AN20" s="1141"/>
      <c r="AO20" s="1137"/>
      <c r="AP20" s="1137"/>
      <c r="AQ20" s="1145"/>
      <c r="AS20" s="185"/>
      <c r="AT20" s="1133"/>
      <c r="AU20" s="1011"/>
      <c r="AV20" s="1011"/>
      <c r="AW20" s="1011"/>
      <c r="AX20" s="1011"/>
      <c r="AY20" s="1011"/>
      <c r="AZ20" s="1011"/>
      <c r="BA20" s="1011"/>
      <c r="BB20" s="1011"/>
      <c r="BC20" s="1011"/>
      <c r="BD20" s="1011"/>
      <c r="BE20" s="1011"/>
      <c r="BF20" s="1011"/>
      <c r="BG20" s="1012"/>
      <c r="BH20" s="1009"/>
      <c r="BI20" s="1128"/>
      <c r="BJ20" s="1128"/>
      <c r="BK20" s="1011" t="s">
        <v>162</v>
      </c>
      <c r="BL20" s="1012"/>
      <c r="BM20" s="1009"/>
      <c r="BN20" s="1010"/>
      <c r="BO20" s="1013" t="s">
        <v>47</v>
      </c>
      <c r="BP20" s="1013"/>
      <c r="BQ20" s="1010"/>
      <c r="BR20" s="1010"/>
      <c r="BS20" s="1013" t="s">
        <v>17</v>
      </c>
      <c r="BT20" s="1014"/>
      <c r="BU20" s="1009"/>
      <c r="BV20" s="1128"/>
      <c r="BW20" s="1128"/>
      <c r="BX20" s="1015" t="s">
        <v>161</v>
      </c>
      <c r="BY20" s="1015"/>
      <c r="BZ20" s="1010"/>
      <c r="CA20" s="1128"/>
      <c r="CB20" s="1129"/>
      <c r="CH20" s="77"/>
      <c r="CI20" s="77"/>
      <c r="CJ20" s="77"/>
      <c r="CK20" s="77"/>
      <c r="CL20" s="77"/>
      <c r="CM20" s="77"/>
      <c r="CN20" s="77"/>
      <c r="CO20" s="77"/>
      <c r="CP20" s="77"/>
      <c r="CQ20" s="77"/>
      <c r="CR20" s="77"/>
      <c r="CS20" s="77"/>
      <c r="CT20" s="77"/>
      <c r="CU20" s="77"/>
      <c r="CV20" s="77"/>
      <c r="CW20" s="77"/>
      <c r="CX20" s="77"/>
      <c r="CY20" s="77"/>
      <c r="CZ20" s="77"/>
      <c r="DA20" s="77"/>
      <c r="DB20" s="77"/>
      <c r="DC20" s="77"/>
      <c r="DD20" s="77"/>
      <c r="DX20" s="81">
        <f t="shared" ref="DX20:DX34" si="0">I20*P20</f>
        <v>0</v>
      </c>
      <c r="DY20" s="81"/>
    </row>
    <row r="21" spans="1:129" ht="18" customHeight="1">
      <c r="A21" s="81"/>
      <c r="C21" s="1102"/>
      <c r="D21" s="1103"/>
      <c r="E21" s="1104"/>
      <c r="F21" s="1111"/>
      <c r="G21" s="1112"/>
      <c r="H21" s="1113"/>
      <c r="I21" s="1130"/>
      <c r="J21" s="1131"/>
      <c r="K21" s="1132" t="s">
        <v>258</v>
      </c>
      <c r="L21" s="1132"/>
      <c r="M21" s="618" t="s">
        <v>70</v>
      </c>
      <c r="N21" s="618"/>
      <c r="O21" s="618"/>
      <c r="P21" s="618"/>
      <c r="Q21" s="618"/>
      <c r="R21" s="618" t="s">
        <v>53</v>
      </c>
      <c r="S21" s="618"/>
      <c r="T21" s="619"/>
      <c r="U21" s="618"/>
      <c r="V21" s="618"/>
      <c r="W21" s="618"/>
      <c r="X21" s="1131"/>
      <c r="Y21" s="1131"/>
      <c r="Z21" s="1131"/>
      <c r="AA21" s="1130"/>
      <c r="AB21" s="1131"/>
      <c r="AC21" s="1131"/>
      <c r="AD21" s="1131"/>
      <c r="AE21" s="1131"/>
      <c r="AF21" s="1131"/>
      <c r="AG21" s="1131"/>
      <c r="AH21" s="1131"/>
      <c r="AI21" s="1131"/>
      <c r="AJ21" s="1150"/>
      <c r="AK21" s="1136"/>
      <c r="AL21" s="1137"/>
      <c r="AM21" s="1137"/>
      <c r="AN21" s="1141"/>
      <c r="AO21" s="1137"/>
      <c r="AP21" s="1137"/>
      <c r="AQ21" s="1145"/>
      <c r="AS21" s="185"/>
      <c r="AT21" s="1133"/>
      <c r="AU21" s="1011"/>
      <c r="AV21" s="1011"/>
      <c r="AW21" s="1011"/>
      <c r="AX21" s="1011"/>
      <c r="AY21" s="1011"/>
      <c r="AZ21" s="1011"/>
      <c r="BA21" s="1011"/>
      <c r="BB21" s="1011"/>
      <c r="BC21" s="1011"/>
      <c r="BD21" s="1011"/>
      <c r="BE21" s="1011"/>
      <c r="BF21" s="1011"/>
      <c r="BG21" s="1012"/>
      <c r="BH21" s="1009"/>
      <c r="BI21" s="1128"/>
      <c r="BJ21" s="1128"/>
      <c r="BK21" s="1011" t="s">
        <v>162</v>
      </c>
      <c r="BL21" s="1012"/>
      <c r="BM21" s="1009"/>
      <c r="BN21" s="1010"/>
      <c r="BO21" s="1013" t="s">
        <v>47</v>
      </c>
      <c r="BP21" s="1013"/>
      <c r="BQ21" s="1010"/>
      <c r="BR21" s="1010"/>
      <c r="BS21" s="1013" t="s">
        <v>17</v>
      </c>
      <c r="BT21" s="1014"/>
      <c r="BU21" s="1009"/>
      <c r="BV21" s="1128"/>
      <c r="BW21" s="1128"/>
      <c r="BX21" s="1015" t="s">
        <v>161</v>
      </c>
      <c r="BY21" s="1015"/>
      <c r="BZ21" s="1010"/>
      <c r="CA21" s="1128"/>
      <c r="CB21" s="1129"/>
      <c r="CH21" s="77"/>
      <c r="CI21" s="77"/>
      <c r="CJ21" s="77"/>
      <c r="CK21" s="77"/>
      <c r="CL21" s="77"/>
      <c r="CM21" s="77"/>
      <c r="CN21" s="77"/>
      <c r="CO21" s="77"/>
      <c r="CP21" s="77"/>
      <c r="CQ21" s="77"/>
      <c r="CR21" s="77"/>
      <c r="CS21" s="77"/>
      <c r="CT21" s="77"/>
      <c r="CU21" s="77"/>
      <c r="CV21" s="77"/>
      <c r="CW21" s="77"/>
      <c r="CX21" s="77"/>
      <c r="CY21" s="77"/>
      <c r="CZ21" s="77"/>
      <c r="DA21" s="77"/>
      <c r="DB21" s="77"/>
      <c r="DC21" s="77"/>
      <c r="DD21" s="77"/>
      <c r="DX21" s="81">
        <f t="shared" si="0"/>
        <v>0</v>
      </c>
      <c r="DY21" s="81"/>
    </row>
    <row r="22" spans="1:129" ht="18" customHeight="1">
      <c r="A22" s="81"/>
      <c r="C22" s="1105"/>
      <c r="D22" s="1106"/>
      <c r="E22" s="1107"/>
      <c r="F22" s="1114"/>
      <c r="G22" s="1115"/>
      <c r="H22" s="1116"/>
      <c r="I22" s="1148"/>
      <c r="J22" s="1147"/>
      <c r="K22" s="1152" t="s">
        <v>258</v>
      </c>
      <c r="L22" s="1152"/>
      <c r="M22" s="620" t="s">
        <v>70</v>
      </c>
      <c r="N22" s="620"/>
      <c r="O22" s="620"/>
      <c r="P22" s="620"/>
      <c r="Q22" s="620"/>
      <c r="R22" s="620" t="s">
        <v>53</v>
      </c>
      <c r="S22" s="620"/>
      <c r="T22" s="621"/>
      <c r="U22" s="620"/>
      <c r="V22" s="620"/>
      <c r="W22" s="620"/>
      <c r="X22" s="1147"/>
      <c r="Y22" s="1147"/>
      <c r="Z22" s="1147"/>
      <c r="AA22" s="1148"/>
      <c r="AB22" s="1147"/>
      <c r="AC22" s="1147"/>
      <c r="AD22" s="1147"/>
      <c r="AE22" s="1147"/>
      <c r="AF22" s="1147"/>
      <c r="AG22" s="1147"/>
      <c r="AH22" s="1147"/>
      <c r="AI22" s="1147"/>
      <c r="AJ22" s="1151"/>
      <c r="AK22" s="1138"/>
      <c r="AL22" s="1139"/>
      <c r="AM22" s="1139"/>
      <c r="AN22" s="1142"/>
      <c r="AO22" s="1139"/>
      <c r="AP22" s="1139"/>
      <c r="AQ22" s="1146"/>
      <c r="AS22" s="185"/>
      <c r="AT22" s="1133"/>
      <c r="AU22" s="1011"/>
      <c r="AV22" s="1011"/>
      <c r="AW22" s="1011"/>
      <c r="AX22" s="1011"/>
      <c r="AY22" s="1011"/>
      <c r="AZ22" s="1011"/>
      <c r="BA22" s="1011"/>
      <c r="BB22" s="1011"/>
      <c r="BC22" s="1011"/>
      <c r="BD22" s="1011"/>
      <c r="BE22" s="1011"/>
      <c r="BF22" s="1011"/>
      <c r="BG22" s="1012"/>
      <c r="BH22" s="1009"/>
      <c r="BI22" s="1128"/>
      <c r="BJ22" s="1128"/>
      <c r="BK22" s="1011" t="s">
        <v>162</v>
      </c>
      <c r="BL22" s="1012"/>
      <c r="BM22" s="1009"/>
      <c r="BN22" s="1010"/>
      <c r="BO22" s="1013" t="s">
        <v>47</v>
      </c>
      <c r="BP22" s="1013"/>
      <c r="BQ22" s="1010"/>
      <c r="BR22" s="1010"/>
      <c r="BS22" s="1013" t="s">
        <v>17</v>
      </c>
      <c r="BT22" s="1014"/>
      <c r="BU22" s="1009"/>
      <c r="BV22" s="1128"/>
      <c r="BW22" s="1128"/>
      <c r="BX22" s="1015" t="s">
        <v>161</v>
      </c>
      <c r="BY22" s="1015"/>
      <c r="BZ22" s="1010"/>
      <c r="CA22" s="1128"/>
      <c r="CB22" s="1129"/>
      <c r="CH22" s="77"/>
      <c r="CI22" s="77"/>
      <c r="CJ22" s="77"/>
      <c r="CK22" s="77"/>
      <c r="CL22" s="77"/>
      <c r="CM22" s="77"/>
      <c r="CN22" s="77"/>
      <c r="CO22" s="77"/>
      <c r="CP22" s="77"/>
      <c r="CQ22" s="77"/>
      <c r="CR22" s="77"/>
      <c r="CS22" s="77"/>
      <c r="CT22" s="77"/>
      <c r="CU22" s="77"/>
      <c r="CV22" s="77"/>
      <c r="CW22" s="77"/>
      <c r="CX22" s="77"/>
      <c r="CY22" s="77"/>
      <c r="CZ22" s="77"/>
      <c r="DA22" s="77"/>
      <c r="DB22" s="77"/>
      <c r="DC22" s="77"/>
      <c r="DD22" s="77"/>
      <c r="DX22" s="81">
        <f t="shared" si="0"/>
        <v>0</v>
      </c>
      <c r="DY22" s="81"/>
    </row>
    <row r="23" spans="1:129" ht="18" customHeight="1">
      <c r="A23" s="81"/>
      <c r="C23" s="1099"/>
      <c r="D23" s="1100"/>
      <c r="E23" s="1101"/>
      <c r="F23" s="1108"/>
      <c r="G23" s="1109"/>
      <c r="H23" s="1110"/>
      <c r="I23" s="1117"/>
      <c r="J23" s="1118"/>
      <c r="K23" s="1119" t="s">
        <v>258</v>
      </c>
      <c r="L23" s="1119"/>
      <c r="M23" s="616" t="s">
        <v>70</v>
      </c>
      <c r="N23" s="616"/>
      <c r="O23" s="616"/>
      <c r="P23" s="616"/>
      <c r="Q23" s="616"/>
      <c r="R23" s="616" t="s">
        <v>53</v>
      </c>
      <c r="S23" s="616"/>
      <c r="T23" s="617"/>
      <c r="U23" s="616" t="str">
        <f>IF(DY23=0,"",DY23)</f>
        <v/>
      </c>
      <c r="V23" s="616"/>
      <c r="W23" s="616"/>
      <c r="X23" s="1118" t="s">
        <v>259</v>
      </c>
      <c r="Y23" s="1118"/>
      <c r="Z23" s="1118"/>
      <c r="AA23" s="1117"/>
      <c r="AB23" s="1118"/>
      <c r="AC23" s="1118"/>
      <c r="AD23" s="1118" t="s">
        <v>47</v>
      </c>
      <c r="AE23" s="1118"/>
      <c r="AF23" s="1118"/>
      <c r="AG23" s="1118"/>
      <c r="AH23" s="1118"/>
      <c r="AI23" s="1118" t="s">
        <v>17</v>
      </c>
      <c r="AJ23" s="1149"/>
      <c r="AK23" s="1134"/>
      <c r="AL23" s="1135"/>
      <c r="AM23" s="1135"/>
      <c r="AN23" s="1140" t="s">
        <v>161</v>
      </c>
      <c r="AO23" s="1143"/>
      <c r="AP23" s="1135"/>
      <c r="AQ23" s="1144"/>
      <c r="AS23" s="185"/>
      <c r="AT23" s="1095" t="s">
        <v>260</v>
      </c>
      <c r="AU23" s="1095"/>
      <c r="AV23" s="1095"/>
      <c r="AW23" s="1095"/>
      <c r="AX23" s="1095"/>
      <c r="AY23" s="1095"/>
      <c r="AZ23" s="1095"/>
      <c r="BA23" s="1095"/>
      <c r="BB23" s="1095"/>
      <c r="BC23" s="1095"/>
      <c r="BD23" s="1095"/>
      <c r="BE23" s="1095"/>
      <c r="BF23" s="1095"/>
      <c r="BG23" s="1095"/>
      <c r="BH23" s="1095"/>
      <c r="BI23" s="1095"/>
      <c r="BJ23" s="1095"/>
      <c r="BK23" s="1095"/>
      <c r="BL23" s="1095"/>
      <c r="BM23" s="1095"/>
      <c r="BN23" s="1095"/>
      <c r="BO23" s="1095"/>
      <c r="BP23" s="1095"/>
      <c r="BQ23" s="1095"/>
      <c r="BR23" s="1095"/>
      <c r="BS23" s="1095"/>
      <c r="BT23" s="1095"/>
      <c r="BU23" s="1095"/>
      <c r="BV23" s="1095"/>
      <c r="BW23" s="1095"/>
      <c r="BX23" s="1095"/>
      <c r="BY23" s="1095"/>
      <c r="BZ23" s="1095"/>
      <c r="CA23" s="1095"/>
      <c r="CB23" s="1095"/>
      <c r="CF23" s="223"/>
      <c r="CG23" s="223"/>
      <c r="CH23" s="223"/>
      <c r="CI23" s="223"/>
      <c r="CJ23" s="223"/>
      <c r="CK23" s="223"/>
      <c r="CL23" s="223"/>
      <c r="CM23" s="223"/>
      <c r="CN23" s="223"/>
      <c r="CO23" s="223"/>
      <c r="CP23" s="223"/>
      <c r="CQ23" s="223"/>
      <c r="CR23" s="223"/>
      <c r="CS23" s="223"/>
      <c r="CT23" s="223"/>
      <c r="CU23" s="223"/>
      <c r="CV23" s="223"/>
      <c r="CW23" s="223"/>
      <c r="CX23" s="223"/>
      <c r="CY23" s="223"/>
      <c r="CZ23" s="223"/>
      <c r="DA23" s="223"/>
      <c r="DB23" s="223"/>
      <c r="DC23" s="223"/>
      <c r="DD23" s="223"/>
      <c r="DE23" s="223"/>
      <c r="DF23" s="223"/>
      <c r="DG23" s="223"/>
      <c r="DH23" s="223"/>
      <c r="DI23" s="223"/>
      <c r="DJ23" s="223"/>
      <c r="DK23" s="223"/>
      <c r="DL23" s="223"/>
      <c r="DM23" s="223"/>
      <c r="DN23" s="223"/>
      <c r="DX23" s="81">
        <f t="shared" si="0"/>
        <v>0</v>
      </c>
      <c r="DY23" s="81">
        <f>SUM(DX23,DX24,DX25,DX26)</f>
        <v>0</v>
      </c>
    </row>
    <row r="24" spans="1:129" ht="18" customHeight="1">
      <c r="A24" s="81"/>
      <c r="C24" s="1102"/>
      <c r="D24" s="1103"/>
      <c r="E24" s="1104"/>
      <c r="F24" s="1111"/>
      <c r="G24" s="1112"/>
      <c r="H24" s="1113"/>
      <c r="I24" s="1130"/>
      <c r="J24" s="1131"/>
      <c r="K24" s="1132" t="s">
        <v>258</v>
      </c>
      <c r="L24" s="1132"/>
      <c r="M24" s="618" t="s">
        <v>70</v>
      </c>
      <c r="N24" s="618"/>
      <c r="O24" s="618"/>
      <c r="P24" s="618"/>
      <c r="Q24" s="618"/>
      <c r="R24" s="618" t="s">
        <v>53</v>
      </c>
      <c r="S24" s="618"/>
      <c r="T24" s="619"/>
      <c r="U24" s="618"/>
      <c r="V24" s="618"/>
      <c r="W24" s="618"/>
      <c r="X24" s="1131"/>
      <c r="Y24" s="1131"/>
      <c r="Z24" s="1131"/>
      <c r="AA24" s="1130"/>
      <c r="AB24" s="1131"/>
      <c r="AC24" s="1131"/>
      <c r="AD24" s="1131"/>
      <c r="AE24" s="1131"/>
      <c r="AF24" s="1131"/>
      <c r="AG24" s="1131"/>
      <c r="AH24" s="1131"/>
      <c r="AI24" s="1131"/>
      <c r="AJ24" s="1150"/>
      <c r="AK24" s="1136"/>
      <c r="AL24" s="1137"/>
      <c r="AM24" s="1137"/>
      <c r="AN24" s="1141"/>
      <c r="AO24" s="1137"/>
      <c r="AP24" s="1137"/>
      <c r="AQ24" s="1145"/>
      <c r="AS24" s="185"/>
      <c r="AT24" s="1017" t="s">
        <v>54</v>
      </c>
      <c r="AU24" s="1018"/>
      <c r="AV24" s="1018"/>
      <c r="AW24" s="1018"/>
      <c r="AX24" s="1018"/>
      <c r="AY24" s="1018"/>
      <c r="AZ24" s="1018"/>
      <c r="BA24" s="1018"/>
      <c r="BB24" s="1018"/>
      <c r="BC24" s="1018"/>
      <c r="BD24" s="1018"/>
      <c r="BE24" s="1018"/>
      <c r="BF24" s="1018"/>
      <c r="BG24" s="1019"/>
      <c r="BH24" s="1017" t="s">
        <v>56</v>
      </c>
      <c r="BI24" s="1018"/>
      <c r="BJ24" s="1018"/>
      <c r="BK24" s="1018"/>
      <c r="BL24" s="1019"/>
      <c r="BM24" s="1017" t="s">
        <v>55</v>
      </c>
      <c r="BN24" s="1018"/>
      <c r="BO24" s="1018"/>
      <c r="BP24" s="1018"/>
      <c r="BQ24" s="1018"/>
      <c r="BR24" s="1018"/>
      <c r="BS24" s="1153"/>
      <c r="BT24" s="1019"/>
      <c r="BU24" s="1017" t="s">
        <v>57</v>
      </c>
      <c r="BV24" s="1018"/>
      <c r="BW24" s="1018"/>
      <c r="BX24" s="1018"/>
      <c r="BY24" s="1018"/>
      <c r="BZ24" s="1018"/>
      <c r="CA24" s="1018"/>
      <c r="CB24" s="1019"/>
      <c r="CF24" s="223"/>
      <c r="CG24" s="223"/>
      <c r="CH24" s="223"/>
      <c r="CI24" s="223"/>
      <c r="CJ24" s="223"/>
      <c r="CK24" s="223"/>
      <c r="CL24" s="223"/>
      <c r="CM24" s="223"/>
      <c r="CN24" s="223"/>
      <c r="CO24" s="223"/>
      <c r="CP24" s="223"/>
      <c r="CQ24" s="223"/>
      <c r="CR24" s="223"/>
      <c r="CS24" s="223"/>
      <c r="CT24" s="223"/>
      <c r="CU24" s="223"/>
      <c r="CV24" s="223"/>
      <c r="CW24" s="223"/>
      <c r="CX24" s="223"/>
      <c r="CY24" s="223"/>
      <c r="CZ24" s="223"/>
      <c r="DA24" s="223"/>
      <c r="DB24" s="223"/>
      <c r="DC24" s="223"/>
      <c r="DD24" s="223"/>
      <c r="DE24" s="223"/>
      <c r="DF24" s="223"/>
      <c r="DG24" s="223"/>
      <c r="DH24" s="223"/>
      <c r="DI24" s="223"/>
      <c r="DJ24" s="223"/>
      <c r="DK24" s="223"/>
      <c r="DL24" s="223"/>
      <c r="DM24" s="223"/>
      <c r="DN24" s="223"/>
      <c r="DX24" s="81">
        <f t="shared" si="0"/>
        <v>0</v>
      </c>
      <c r="DY24" s="81"/>
    </row>
    <row r="25" spans="1:129" ht="18" customHeight="1">
      <c r="A25" s="81"/>
      <c r="C25" s="1102"/>
      <c r="D25" s="1103"/>
      <c r="E25" s="1104"/>
      <c r="F25" s="1111"/>
      <c r="G25" s="1112"/>
      <c r="H25" s="1113"/>
      <c r="I25" s="1130"/>
      <c r="J25" s="1131"/>
      <c r="K25" s="1132" t="s">
        <v>258</v>
      </c>
      <c r="L25" s="1132"/>
      <c r="M25" s="618" t="s">
        <v>70</v>
      </c>
      <c r="N25" s="618"/>
      <c r="O25" s="618"/>
      <c r="P25" s="618"/>
      <c r="Q25" s="618"/>
      <c r="R25" s="618" t="s">
        <v>53</v>
      </c>
      <c r="S25" s="618"/>
      <c r="T25" s="619"/>
      <c r="U25" s="618"/>
      <c r="V25" s="618"/>
      <c r="W25" s="618"/>
      <c r="X25" s="1131"/>
      <c r="Y25" s="1131"/>
      <c r="Z25" s="1131"/>
      <c r="AA25" s="1130"/>
      <c r="AB25" s="1131"/>
      <c r="AC25" s="1131"/>
      <c r="AD25" s="1131"/>
      <c r="AE25" s="1131"/>
      <c r="AF25" s="1131"/>
      <c r="AG25" s="1131"/>
      <c r="AH25" s="1131"/>
      <c r="AI25" s="1131"/>
      <c r="AJ25" s="1150"/>
      <c r="AK25" s="1136"/>
      <c r="AL25" s="1137"/>
      <c r="AM25" s="1137"/>
      <c r="AN25" s="1141"/>
      <c r="AO25" s="1137"/>
      <c r="AP25" s="1137"/>
      <c r="AQ25" s="1145"/>
      <c r="AS25" s="185"/>
      <c r="AT25" s="1133"/>
      <c r="AU25" s="1011"/>
      <c r="AV25" s="1011"/>
      <c r="AW25" s="1011"/>
      <c r="AX25" s="1011"/>
      <c r="AY25" s="1011"/>
      <c r="AZ25" s="1011"/>
      <c r="BA25" s="1011"/>
      <c r="BB25" s="1011"/>
      <c r="BC25" s="1011"/>
      <c r="BD25" s="1011"/>
      <c r="BE25" s="1011"/>
      <c r="BF25" s="1011"/>
      <c r="BG25" s="1012"/>
      <c r="BH25" s="1009"/>
      <c r="BI25" s="1010"/>
      <c r="BJ25" s="1010"/>
      <c r="BK25" s="1011" t="s">
        <v>162</v>
      </c>
      <c r="BL25" s="1012"/>
      <c r="BM25" s="1009"/>
      <c r="BN25" s="1010"/>
      <c r="BO25" s="1013" t="s">
        <v>47</v>
      </c>
      <c r="BP25" s="1013"/>
      <c r="BQ25" s="1010"/>
      <c r="BR25" s="1010"/>
      <c r="BS25" s="1013" t="s">
        <v>17</v>
      </c>
      <c r="BT25" s="1014"/>
      <c r="BU25" s="1009"/>
      <c r="BV25" s="1010"/>
      <c r="BW25" s="1010"/>
      <c r="BX25" s="1015" t="s">
        <v>161</v>
      </c>
      <c r="BY25" s="1015"/>
      <c r="BZ25" s="1010"/>
      <c r="CA25" s="1010"/>
      <c r="CB25" s="1016"/>
      <c r="CF25" s="223"/>
      <c r="CG25" s="223"/>
      <c r="CH25" s="223"/>
      <c r="CI25" s="223"/>
      <c r="CJ25" s="223"/>
      <c r="CK25" s="223"/>
      <c r="CL25" s="223"/>
      <c r="CM25" s="223"/>
      <c r="CN25" s="223"/>
      <c r="CO25" s="223"/>
      <c r="CP25" s="223"/>
      <c r="CQ25" s="223"/>
      <c r="CR25" s="223"/>
      <c r="CS25" s="223"/>
      <c r="CT25" s="223"/>
      <c r="CU25" s="223"/>
      <c r="CV25" s="223"/>
      <c r="CW25" s="223"/>
      <c r="CX25" s="223"/>
      <c r="CY25" s="223"/>
      <c r="CZ25" s="223"/>
      <c r="DA25" s="223"/>
      <c r="DB25" s="223"/>
      <c r="DC25" s="223"/>
      <c r="DD25" s="223"/>
      <c r="DE25" s="223"/>
      <c r="DF25" s="223"/>
      <c r="DG25" s="223"/>
      <c r="DH25" s="223"/>
      <c r="DI25" s="223"/>
      <c r="DJ25" s="223"/>
      <c r="DK25" s="223"/>
      <c r="DL25" s="223"/>
      <c r="DM25" s="223"/>
      <c r="DN25" s="223"/>
      <c r="DX25" s="81">
        <f t="shared" si="0"/>
        <v>0</v>
      </c>
      <c r="DY25" s="81"/>
    </row>
    <row r="26" spans="1:129" ht="18" customHeight="1">
      <c r="A26" s="81"/>
      <c r="C26" s="1105"/>
      <c r="D26" s="1106"/>
      <c r="E26" s="1107"/>
      <c r="F26" s="1114"/>
      <c r="G26" s="1115"/>
      <c r="H26" s="1116"/>
      <c r="I26" s="1148"/>
      <c r="J26" s="1147"/>
      <c r="K26" s="1152" t="s">
        <v>258</v>
      </c>
      <c r="L26" s="1152"/>
      <c r="M26" s="620" t="s">
        <v>70</v>
      </c>
      <c r="N26" s="620"/>
      <c r="O26" s="620"/>
      <c r="P26" s="620"/>
      <c r="Q26" s="620"/>
      <c r="R26" s="620" t="s">
        <v>53</v>
      </c>
      <c r="S26" s="620"/>
      <c r="T26" s="621"/>
      <c r="U26" s="620"/>
      <c r="V26" s="620"/>
      <c r="W26" s="620"/>
      <c r="X26" s="1147"/>
      <c r="Y26" s="1147"/>
      <c r="Z26" s="1147"/>
      <c r="AA26" s="1148"/>
      <c r="AB26" s="1147"/>
      <c r="AC26" s="1147"/>
      <c r="AD26" s="1147"/>
      <c r="AE26" s="1147"/>
      <c r="AF26" s="1147"/>
      <c r="AG26" s="1147"/>
      <c r="AH26" s="1147"/>
      <c r="AI26" s="1147"/>
      <c r="AJ26" s="1151"/>
      <c r="AK26" s="1138"/>
      <c r="AL26" s="1139"/>
      <c r="AM26" s="1139"/>
      <c r="AN26" s="1142"/>
      <c r="AO26" s="1139"/>
      <c r="AP26" s="1139"/>
      <c r="AQ26" s="1146"/>
      <c r="AS26" s="188"/>
      <c r="AT26" s="1133"/>
      <c r="AU26" s="1011"/>
      <c r="AV26" s="1011"/>
      <c r="AW26" s="1011"/>
      <c r="AX26" s="1011"/>
      <c r="AY26" s="1011"/>
      <c r="AZ26" s="1011"/>
      <c r="BA26" s="1011"/>
      <c r="BB26" s="1011"/>
      <c r="BC26" s="1011"/>
      <c r="BD26" s="1011"/>
      <c r="BE26" s="1011"/>
      <c r="BF26" s="1011"/>
      <c r="BG26" s="1012"/>
      <c r="BH26" s="1009"/>
      <c r="BI26" s="1010"/>
      <c r="BJ26" s="1010"/>
      <c r="BK26" s="1011" t="s">
        <v>162</v>
      </c>
      <c r="BL26" s="1012"/>
      <c r="BM26" s="1009"/>
      <c r="BN26" s="1010"/>
      <c r="BO26" s="1013" t="s">
        <v>47</v>
      </c>
      <c r="BP26" s="1013"/>
      <c r="BQ26" s="1010"/>
      <c r="BR26" s="1010"/>
      <c r="BS26" s="1013" t="s">
        <v>17</v>
      </c>
      <c r="BT26" s="1014"/>
      <c r="BU26" s="1009"/>
      <c r="BV26" s="1010"/>
      <c r="BW26" s="1010"/>
      <c r="BX26" s="1015" t="s">
        <v>161</v>
      </c>
      <c r="BY26" s="1015"/>
      <c r="BZ26" s="1010"/>
      <c r="CA26" s="1010"/>
      <c r="CB26" s="1016"/>
      <c r="CF26" s="223"/>
      <c r="CG26" s="223"/>
      <c r="CH26" s="223"/>
      <c r="CI26" s="223"/>
      <c r="CJ26" s="223"/>
      <c r="CK26" s="223"/>
      <c r="CL26" s="223"/>
      <c r="CM26" s="223"/>
      <c r="CN26" s="223"/>
      <c r="CO26" s="223"/>
      <c r="CP26" s="223"/>
      <c r="CQ26" s="223"/>
      <c r="CR26" s="223"/>
      <c r="CS26" s="223"/>
      <c r="CT26" s="223"/>
      <c r="CU26" s="223"/>
      <c r="CV26" s="223"/>
      <c r="CW26" s="223"/>
      <c r="CX26" s="223"/>
      <c r="CY26" s="223"/>
      <c r="CZ26" s="223"/>
      <c r="DA26" s="223"/>
      <c r="DB26" s="223"/>
      <c r="DC26" s="223"/>
      <c r="DD26" s="223"/>
      <c r="DE26" s="223"/>
      <c r="DF26" s="223"/>
      <c r="DG26" s="223"/>
      <c r="DH26" s="223"/>
      <c r="DI26" s="223"/>
      <c r="DJ26" s="223"/>
      <c r="DK26" s="223"/>
      <c r="DL26" s="223"/>
      <c r="DM26" s="223"/>
      <c r="DN26" s="223"/>
      <c r="DX26" s="81">
        <f t="shared" si="0"/>
        <v>0</v>
      </c>
      <c r="DY26" s="81"/>
    </row>
    <row r="27" spans="1:129" ht="18" customHeight="1">
      <c r="A27" s="81"/>
      <c r="C27" s="1099"/>
      <c r="D27" s="1100"/>
      <c r="E27" s="1101"/>
      <c r="F27" s="1108"/>
      <c r="G27" s="1109"/>
      <c r="H27" s="1110"/>
      <c r="I27" s="1117"/>
      <c r="J27" s="1118"/>
      <c r="K27" s="1119" t="s">
        <v>258</v>
      </c>
      <c r="L27" s="1119"/>
      <c r="M27" s="616" t="s">
        <v>70</v>
      </c>
      <c r="N27" s="616"/>
      <c r="O27" s="616"/>
      <c r="P27" s="616"/>
      <c r="Q27" s="616"/>
      <c r="R27" s="616" t="s">
        <v>53</v>
      </c>
      <c r="S27" s="616"/>
      <c r="T27" s="617"/>
      <c r="U27" s="616" t="str">
        <f>IF(DY27=0,"",DY27)</f>
        <v/>
      </c>
      <c r="V27" s="616"/>
      <c r="W27" s="616"/>
      <c r="X27" s="1118" t="s">
        <v>259</v>
      </c>
      <c r="Y27" s="1118"/>
      <c r="Z27" s="1118"/>
      <c r="AA27" s="1117"/>
      <c r="AB27" s="1118"/>
      <c r="AC27" s="1118"/>
      <c r="AD27" s="1118" t="s">
        <v>47</v>
      </c>
      <c r="AE27" s="1118"/>
      <c r="AF27" s="1118"/>
      <c r="AG27" s="1118"/>
      <c r="AH27" s="1118"/>
      <c r="AI27" s="1118" t="s">
        <v>17</v>
      </c>
      <c r="AJ27" s="1149"/>
      <c r="AK27" s="1134"/>
      <c r="AL27" s="1135"/>
      <c r="AM27" s="1135"/>
      <c r="AN27" s="1140" t="s">
        <v>161</v>
      </c>
      <c r="AO27" s="1143"/>
      <c r="AP27" s="1135"/>
      <c r="AQ27" s="1144"/>
      <c r="AT27" s="1133"/>
      <c r="AU27" s="1011"/>
      <c r="AV27" s="1011"/>
      <c r="AW27" s="1011"/>
      <c r="AX27" s="1011"/>
      <c r="AY27" s="1011"/>
      <c r="AZ27" s="1011"/>
      <c r="BA27" s="1011"/>
      <c r="BB27" s="1011"/>
      <c r="BC27" s="1011"/>
      <c r="BD27" s="1011"/>
      <c r="BE27" s="1011"/>
      <c r="BF27" s="1011"/>
      <c r="BG27" s="1012"/>
      <c r="BH27" s="1009"/>
      <c r="BI27" s="1010"/>
      <c r="BJ27" s="1010"/>
      <c r="BK27" s="1011" t="s">
        <v>162</v>
      </c>
      <c r="BL27" s="1012"/>
      <c r="BM27" s="1009"/>
      <c r="BN27" s="1010"/>
      <c r="BO27" s="1013" t="s">
        <v>47</v>
      </c>
      <c r="BP27" s="1013"/>
      <c r="BQ27" s="1010"/>
      <c r="BR27" s="1010"/>
      <c r="BS27" s="1013" t="s">
        <v>17</v>
      </c>
      <c r="BT27" s="1014"/>
      <c r="BU27" s="1009"/>
      <c r="BV27" s="1010"/>
      <c r="BW27" s="1010"/>
      <c r="BX27" s="1015" t="s">
        <v>161</v>
      </c>
      <c r="BY27" s="1015"/>
      <c r="BZ27" s="1010"/>
      <c r="CA27" s="1010"/>
      <c r="CB27" s="1016"/>
      <c r="CC27" s="189"/>
      <c r="CD27" s="218"/>
      <c r="CF27" s="223"/>
      <c r="CG27" s="223"/>
      <c r="CH27" s="223"/>
      <c r="CI27" s="223"/>
      <c r="CJ27" s="223"/>
      <c r="CK27" s="223"/>
      <c r="CL27" s="223"/>
      <c r="CM27" s="223"/>
      <c r="CN27" s="223"/>
      <c r="CO27" s="223"/>
      <c r="CP27" s="223"/>
      <c r="CQ27" s="223"/>
      <c r="CR27" s="223"/>
      <c r="CS27" s="223"/>
      <c r="CT27" s="223"/>
      <c r="CU27" s="223"/>
      <c r="CV27" s="223"/>
      <c r="CW27" s="223"/>
      <c r="CX27" s="223"/>
      <c r="CY27" s="223"/>
      <c r="CZ27" s="223"/>
      <c r="DA27" s="223"/>
      <c r="DB27" s="223"/>
      <c r="DC27" s="223"/>
      <c r="DD27" s="223"/>
      <c r="DE27" s="223"/>
      <c r="DF27" s="223"/>
      <c r="DG27" s="223"/>
      <c r="DH27" s="223"/>
      <c r="DI27" s="223"/>
      <c r="DJ27" s="223"/>
      <c r="DK27" s="223"/>
      <c r="DL27" s="223"/>
      <c r="DM27" s="223"/>
      <c r="DN27" s="223"/>
      <c r="DX27" s="81">
        <f t="shared" si="0"/>
        <v>0</v>
      </c>
      <c r="DY27" s="81">
        <f>SUM(DX27,DX28,DX29,DX30)</f>
        <v>0</v>
      </c>
    </row>
    <row r="28" spans="1:129" ht="18" customHeight="1">
      <c r="A28" s="81"/>
      <c r="C28" s="1102"/>
      <c r="D28" s="1103"/>
      <c r="E28" s="1104"/>
      <c r="F28" s="1111"/>
      <c r="G28" s="1112"/>
      <c r="H28" s="1113"/>
      <c r="I28" s="1130"/>
      <c r="J28" s="1131"/>
      <c r="K28" s="1132" t="s">
        <v>258</v>
      </c>
      <c r="L28" s="1132"/>
      <c r="M28" s="618" t="s">
        <v>70</v>
      </c>
      <c r="N28" s="618"/>
      <c r="O28" s="618"/>
      <c r="P28" s="618"/>
      <c r="Q28" s="618"/>
      <c r="R28" s="618" t="s">
        <v>53</v>
      </c>
      <c r="S28" s="618"/>
      <c r="T28" s="619"/>
      <c r="U28" s="618"/>
      <c r="V28" s="618"/>
      <c r="W28" s="618"/>
      <c r="X28" s="1131"/>
      <c r="Y28" s="1131"/>
      <c r="Z28" s="1131"/>
      <c r="AA28" s="1130"/>
      <c r="AB28" s="1131"/>
      <c r="AC28" s="1131"/>
      <c r="AD28" s="1131"/>
      <c r="AE28" s="1131"/>
      <c r="AF28" s="1131"/>
      <c r="AG28" s="1131"/>
      <c r="AH28" s="1131"/>
      <c r="AI28" s="1131"/>
      <c r="AJ28" s="1150"/>
      <c r="AK28" s="1136"/>
      <c r="AL28" s="1137"/>
      <c r="AM28" s="1137"/>
      <c r="AN28" s="1141"/>
      <c r="AO28" s="1137"/>
      <c r="AP28" s="1137"/>
      <c r="AQ28" s="1145"/>
      <c r="AT28" s="1133"/>
      <c r="AU28" s="1011"/>
      <c r="AV28" s="1011"/>
      <c r="AW28" s="1011"/>
      <c r="AX28" s="1011"/>
      <c r="AY28" s="1011"/>
      <c r="AZ28" s="1011"/>
      <c r="BA28" s="1011"/>
      <c r="BB28" s="1011"/>
      <c r="BC28" s="1011"/>
      <c r="BD28" s="1011"/>
      <c r="BE28" s="1011"/>
      <c r="BF28" s="1011"/>
      <c r="BG28" s="1012"/>
      <c r="BH28" s="1009"/>
      <c r="BI28" s="1010"/>
      <c r="BJ28" s="1010"/>
      <c r="BK28" s="1011" t="s">
        <v>162</v>
      </c>
      <c r="BL28" s="1012"/>
      <c r="BM28" s="1009"/>
      <c r="BN28" s="1010"/>
      <c r="BO28" s="1013" t="s">
        <v>47</v>
      </c>
      <c r="BP28" s="1013"/>
      <c r="BQ28" s="1010"/>
      <c r="BR28" s="1010"/>
      <c r="BS28" s="1013" t="s">
        <v>17</v>
      </c>
      <c r="BT28" s="1014"/>
      <c r="BU28" s="1009"/>
      <c r="BV28" s="1010"/>
      <c r="BW28" s="1010"/>
      <c r="BX28" s="1015" t="s">
        <v>161</v>
      </c>
      <c r="BY28" s="1015"/>
      <c r="BZ28" s="1010"/>
      <c r="CA28" s="1010"/>
      <c r="CB28" s="1016"/>
      <c r="CC28" s="183"/>
      <c r="CD28" s="183"/>
      <c r="CF28" s="223"/>
      <c r="CG28" s="223"/>
      <c r="CH28" s="223"/>
      <c r="CI28" s="223"/>
      <c r="CJ28" s="223"/>
      <c r="CK28" s="223"/>
      <c r="CL28" s="223"/>
      <c r="CM28" s="223"/>
      <c r="CN28" s="223"/>
      <c r="CO28" s="223"/>
      <c r="CP28" s="223"/>
      <c r="CQ28" s="223"/>
      <c r="CR28" s="223"/>
      <c r="CS28" s="223"/>
      <c r="CT28" s="223"/>
      <c r="CU28" s="223"/>
      <c r="CV28" s="223"/>
      <c r="CW28" s="223"/>
      <c r="CX28" s="223"/>
      <c r="CY28" s="223"/>
      <c r="CZ28" s="223"/>
      <c r="DA28" s="223"/>
      <c r="DB28" s="223"/>
      <c r="DC28" s="223"/>
      <c r="DD28" s="223"/>
      <c r="DE28" s="223"/>
      <c r="DF28" s="223"/>
      <c r="DG28" s="223"/>
      <c r="DH28" s="223"/>
      <c r="DI28" s="223"/>
      <c r="DJ28" s="223"/>
      <c r="DK28" s="223"/>
      <c r="DL28" s="223"/>
      <c r="DM28" s="223"/>
      <c r="DN28" s="223"/>
      <c r="DX28" s="81">
        <f t="shared" si="0"/>
        <v>0</v>
      </c>
      <c r="DY28" s="81"/>
    </row>
    <row r="29" spans="1:129" ht="18" customHeight="1">
      <c r="A29" s="81"/>
      <c r="C29" s="1102"/>
      <c r="D29" s="1103"/>
      <c r="E29" s="1104"/>
      <c r="F29" s="1111"/>
      <c r="G29" s="1112"/>
      <c r="H29" s="1113"/>
      <c r="I29" s="1130"/>
      <c r="J29" s="1131"/>
      <c r="K29" s="1132" t="s">
        <v>258</v>
      </c>
      <c r="L29" s="1132"/>
      <c r="M29" s="618" t="s">
        <v>70</v>
      </c>
      <c r="N29" s="618"/>
      <c r="O29" s="618"/>
      <c r="P29" s="618"/>
      <c r="Q29" s="618"/>
      <c r="R29" s="618" t="s">
        <v>53</v>
      </c>
      <c r="S29" s="618"/>
      <c r="T29" s="619"/>
      <c r="U29" s="618"/>
      <c r="V29" s="618"/>
      <c r="W29" s="618"/>
      <c r="X29" s="1131"/>
      <c r="Y29" s="1131"/>
      <c r="Z29" s="1131"/>
      <c r="AA29" s="1130"/>
      <c r="AB29" s="1131"/>
      <c r="AC29" s="1131"/>
      <c r="AD29" s="1131"/>
      <c r="AE29" s="1131"/>
      <c r="AF29" s="1131"/>
      <c r="AG29" s="1131"/>
      <c r="AH29" s="1131"/>
      <c r="AI29" s="1131"/>
      <c r="AJ29" s="1150"/>
      <c r="AK29" s="1136"/>
      <c r="AL29" s="1137"/>
      <c r="AM29" s="1137"/>
      <c r="AN29" s="1141"/>
      <c r="AO29" s="1137"/>
      <c r="AP29" s="1137"/>
      <c r="AQ29" s="1145"/>
      <c r="AT29" s="1133"/>
      <c r="AU29" s="1011"/>
      <c r="AV29" s="1011"/>
      <c r="AW29" s="1011"/>
      <c r="AX29" s="1011"/>
      <c r="AY29" s="1011"/>
      <c r="AZ29" s="1011"/>
      <c r="BA29" s="1011"/>
      <c r="BB29" s="1011"/>
      <c r="BC29" s="1011"/>
      <c r="BD29" s="1011"/>
      <c r="BE29" s="1011"/>
      <c r="BF29" s="1011"/>
      <c r="BG29" s="1012"/>
      <c r="BH29" s="1009"/>
      <c r="BI29" s="1010"/>
      <c r="BJ29" s="1010"/>
      <c r="BK29" s="1011" t="s">
        <v>162</v>
      </c>
      <c r="BL29" s="1012"/>
      <c r="BM29" s="1009"/>
      <c r="BN29" s="1010"/>
      <c r="BO29" s="1013" t="s">
        <v>47</v>
      </c>
      <c r="BP29" s="1013"/>
      <c r="BQ29" s="1010"/>
      <c r="BR29" s="1010"/>
      <c r="BS29" s="1013" t="s">
        <v>17</v>
      </c>
      <c r="BT29" s="1014"/>
      <c r="BU29" s="1009"/>
      <c r="BV29" s="1010"/>
      <c r="BW29" s="1010"/>
      <c r="BX29" s="1015" t="s">
        <v>161</v>
      </c>
      <c r="BY29" s="1015"/>
      <c r="BZ29" s="1010"/>
      <c r="CA29" s="1010"/>
      <c r="CB29" s="1016"/>
      <c r="CC29" s="183"/>
      <c r="CD29" s="183"/>
      <c r="CF29" s="223"/>
      <c r="CG29" s="223"/>
      <c r="CH29" s="223"/>
      <c r="CI29" s="223"/>
      <c r="CJ29" s="223"/>
      <c r="CK29" s="223"/>
      <c r="CL29" s="223"/>
      <c r="CM29" s="223"/>
      <c r="CN29" s="223"/>
      <c r="CO29" s="223"/>
      <c r="CP29" s="223"/>
      <c r="CQ29" s="223"/>
      <c r="CR29" s="223"/>
      <c r="CS29" s="223"/>
      <c r="CT29" s="223"/>
      <c r="CU29" s="223"/>
      <c r="CV29" s="223"/>
      <c r="CW29" s="223"/>
      <c r="CX29" s="223"/>
      <c r="CY29" s="223"/>
      <c r="CZ29" s="223"/>
      <c r="DA29" s="223"/>
      <c r="DB29" s="223"/>
      <c r="DC29" s="223"/>
      <c r="DD29" s="223"/>
      <c r="DE29" s="223"/>
      <c r="DF29" s="223"/>
      <c r="DG29" s="223"/>
      <c r="DH29" s="223"/>
      <c r="DI29" s="223"/>
      <c r="DJ29" s="223"/>
      <c r="DK29" s="223"/>
      <c r="DL29" s="223"/>
      <c r="DM29" s="223"/>
      <c r="DN29" s="223"/>
      <c r="DX29" s="81">
        <f t="shared" si="0"/>
        <v>0</v>
      </c>
      <c r="DY29" s="81"/>
    </row>
    <row r="30" spans="1:129" ht="18" customHeight="1">
      <c r="A30" s="81"/>
      <c r="C30" s="1105"/>
      <c r="D30" s="1106"/>
      <c r="E30" s="1107"/>
      <c r="F30" s="1114"/>
      <c r="G30" s="1115"/>
      <c r="H30" s="1116"/>
      <c r="I30" s="1148"/>
      <c r="J30" s="1147"/>
      <c r="K30" s="1152" t="s">
        <v>258</v>
      </c>
      <c r="L30" s="1152"/>
      <c r="M30" s="620" t="s">
        <v>70</v>
      </c>
      <c r="N30" s="620"/>
      <c r="O30" s="620"/>
      <c r="P30" s="620"/>
      <c r="Q30" s="620"/>
      <c r="R30" s="620" t="s">
        <v>53</v>
      </c>
      <c r="S30" s="620"/>
      <c r="T30" s="621"/>
      <c r="U30" s="620"/>
      <c r="V30" s="620"/>
      <c r="W30" s="620"/>
      <c r="X30" s="1147"/>
      <c r="Y30" s="1147"/>
      <c r="Z30" s="1147"/>
      <c r="AA30" s="1148"/>
      <c r="AB30" s="1147"/>
      <c r="AC30" s="1147"/>
      <c r="AD30" s="1147"/>
      <c r="AE30" s="1147"/>
      <c r="AF30" s="1147"/>
      <c r="AG30" s="1147"/>
      <c r="AH30" s="1147"/>
      <c r="AI30" s="1147"/>
      <c r="AJ30" s="1151"/>
      <c r="AK30" s="1138"/>
      <c r="AL30" s="1139"/>
      <c r="AM30" s="1139"/>
      <c r="AN30" s="1142"/>
      <c r="AO30" s="1139"/>
      <c r="AP30" s="1139"/>
      <c r="AQ30" s="1146"/>
      <c r="AT30" s="1133"/>
      <c r="AU30" s="1011"/>
      <c r="AV30" s="1011"/>
      <c r="AW30" s="1011"/>
      <c r="AX30" s="1011"/>
      <c r="AY30" s="1011"/>
      <c r="AZ30" s="1011"/>
      <c r="BA30" s="1011"/>
      <c r="BB30" s="1011"/>
      <c r="BC30" s="1011"/>
      <c r="BD30" s="1011"/>
      <c r="BE30" s="1011"/>
      <c r="BF30" s="1011"/>
      <c r="BG30" s="1012"/>
      <c r="BH30" s="1009"/>
      <c r="BI30" s="1010"/>
      <c r="BJ30" s="1010"/>
      <c r="BK30" s="1011" t="s">
        <v>162</v>
      </c>
      <c r="BL30" s="1012"/>
      <c r="BM30" s="1009"/>
      <c r="BN30" s="1010"/>
      <c r="BO30" s="1013" t="s">
        <v>47</v>
      </c>
      <c r="BP30" s="1013"/>
      <c r="BQ30" s="1010"/>
      <c r="BR30" s="1010"/>
      <c r="BS30" s="1013" t="s">
        <v>17</v>
      </c>
      <c r="BT30" s="1014"/>
      <c r="BU30" s="1009"/>
      <c r="BV30" s="1010"/>
      <c r="BW30" s="1010"/>
      <c r="BX30" s="1015" t="s">
        <v>161</v>
      </c>
      <c r="BY30" s="1015"/>
      <c r="BZ30" s="1010"/>
      <c r="CA30" s="1010"/>
      <c r="CB30" s="1016"/>
      <c r="CD30" s="183"/>
      <c r="CF30" s="223"/>
      <c r="CG30" s="223"/>
      <c r="CH30" s="223"/>
      <c r="CI30" s="223"/>
      <c r="CJ30" s="223"/>
      <c r="CK30" s="223"/>
      <c r="CL30" s="223"/>
      <c r="CM30" s="223"/>
      <c r="CN30" s="223"/>
      <c r="CO30" s="223"/>
      <c r="CP30" s="223"/>
      <c r="CQ30" s="223"/>
      <c r="CR30" s="223"/>
      <c r="CS30" s="223"/>
      <c r="CT30" s="223"/>
      <c r="CU30" s="223"/>
      <c r="CV30" s="223"/>
      <c r="CW30" s="223"/>
      <c r="CX30" s="223"/>
      <c r="CY30" s="223"/>
      <c r="CZ30" s="223"/>
      <c r="DA30" s="223"/>
      <c r="DB30" s="223"/>
      <c r="DC30" s="223"/>
      <c r="DD30" s="223"/>
      <c r="DE30" s="223"/>
      <c r="DF30" s="223"/>
      <c r="DG30" s="223"/>
      <c r="DH30" s="223"/>
      <c r="DI30" s="223"/>
      <c r="DJ30" s="223"/>
      <c r="DK30" s="223"/>
      <c r="DL30" s="223"/>
      <c r="DM30" s="223"/>
      <c r="DN30" s="223"/>
      <c r="DX30" s="81">
        <f t="shared" si="0"/>
        <v>0</v>
      </c>
      <c r="DY30" s="81"/>
    </row>
    <row r="31" spans="1:129" ht="18" customHeight="1">
      <c r="A31" s="81"/>
      <c r="C31" s="1099"/>
      <c r="D31" s="1100"/>
      <c r="E31" s="1101"/>
      <c r="F31" s="1108"/>
      <c r="G31" s="1109"/>
      <c r="H31" s="1110"/>
      <c r="I31" s="1117"/>
      <c r="J31" s="1118"/>
      <c r="K31" s="1119" t="s">
        <v>258</v>
      </c>
      <c r="L31" s="1119"/>
      <c r="M31" s="616" t="s">
        <v>70</v>
      </c>
      <c r="N31" s="616"/>
      <c r="O31" s="616"/>
      <c r="P31" s="616"/>
      <c r="Q31" s="616"/>
      <c r="R31" s="616" t="s">
        <v>53</v>
      </c>
      <c r="S31" s="616"/>
      <c r="T31" s="617"/>
      <c r="U31" s="616" t="str">
        <f>IF(DY31=0,"",DY31)</f>
        <v/>
      </c>
      <c r="V31" s="616"/>
      <c r="W31" s="616"/>
      <c r="X31" s="1118" t="s">
        <v>259</v>
      </c>
      <c r="Y31" s="1118"/>
      <c r="Z31" s="1118"/>
      <c r="AA31" s="1117"/>
      <c r="AB31" s="1118"/>
      <c r="AC31" s="1118"/>
      <c r="AD31" s="1118" t="s">
        <v>47</v>
      </c>
      <c r="AE31" s="1118"/>
      <c r="AF31" s="1118"/>
      <c r="AG31" s="1118"/>
      <c r="AH31" s="1118"/>
      <c r="AI31" s="1118" t="s">
        <v>17</v>
      </c>
      <c r="AJ31" s="1149"/>
      <c r="AK31" s="1134"/>
      <c r="AL31" s="1135"/>
      <c r="AM31" s="1135"/>
      <c r="AN31" s="1140" t="s">
        <v>161</v>
      </c>
      <c r="AO31" s="1143"/>
      <c r="AP31" s="1135"/>
      <c r="AQ31" s="1144"/>
      <c r="AT31" s="1133"/>
      <c r="AU31" s="1011"/>
      <c r="AV31" s="1011"/>
      <c r="AW31" s="1011"/>
      <c r="AX31" s="1011"/>
      <c r="AY31" s="1011"/>
      <c r="AZ31" s="1011"/>
      <c r="BA31" s="1011"/>
      <c r="BB31" s="1011"/>
      <c r="BC31" s="1011"/>
      <c r="BD31" s="1011"/>
      <c r="BE31" s="1011"/>
      <c r="BF31" s="1011"/>
      <c r="BG31" s="1012"/>
      <c r="BH31" s="1009"/>
      <c r="BI31" s="1010"/>
      <c r="BJ31" s="1010"/>
      <c r="BK31" s="1011" t="s">
        <v>162</v>
      </c>
      <c r="BL31" s="1012"/>
      <c r="BM31" s="1009"/>
      <c r="BN31" s="1010"/>
      <c r="BO31" s="1013" t="s">
        <v>47</v>
      </c>
      <c r="BP31" s="1013"/>
      <c r="BQ31" s="1010"/>
      <c r="BR31" s="1010"/>
      <c r="BS31" s="1013" t="s">
        <v>17</v>
      </c>
      <c r="BT31" s="1014"/>
      <c r="BU31" s="1009"/>
      <c r="BV31" s="1010"/>
      <c r="BW31" s="1010"/>
      <c r="BX31" s="1015" t="s">
        <v>161</v>
      </c>
      <c r="BY31" s="1015"/>
      <c r="BZ31" s="1010"/>
      <c r="CA31" s="1010"/>
      <c r="CB31" s="1016"/>
      <c r="CF31" s="223"/>
      <c r="CG31" s="223"/>
      <c r="CH31" s="223"/>
      <c r="CI31" s="223"/>
      <c r="CJ31" s="223"/>
      <c r="CK31" s="223"/>
      <c r="CL31" s="223"/>
      <c r="CM31" s="223"/>
      <c r="CN31" s="223"/>
      <c r="CO31" s="223"/>
      <c r="CP31" s="223"/>
      <c r="CQ31" s="223"/>
      <c r="CR31" s="223"/>
      <c r="CS31" s="223"/>
      <c r="CT31" s="223"/>
      <c r="CU31" s="223"/>
      <c r="CV31" s="223"/>
      <c r="CW31" s="223"/>
      <c r="CX31" s="223"/>
      <c r="CY31" s="223"/>
      <c r="CZ31" s="223"/>
      <c r="DA31" s="223"/>
      <c r="DB31" s="223"/>
      <c r="DC31" s="223"/>
      <c r="DD31" s="223"/>
      <c r="DE31" s="223"/>
      <c r="DF31" s="223"/>
      <c r="DG31" s="223"/>
      <c r="DH31" s="223"/>
      <c r="DI31" s="223"/>
      <c r="DJ31" s="223"/>
      <c r="DK31" s="223"/>
      <c r="DL31" s="223"/>
      <c r="DM31" s="223"/>
      <c r="DN31" s="223"/>
      <c r="DX31" s="81">
        <f t="shared" si="0"/>
        <v>0</v>
      </c>
      <c r="DY31" s="81">
        <f>SUM(DX31,DX32,DX33,DX34)</f>
        <v>0</v>
      </c>
    </row>
    <row r="32" spans="1:129" ht="18" customHeight="1">
      <c r="A32" s="81"/>
      <c r="C32" s="1102"/>
      <c r="D32" s="1103"/>
      <c r="E32" s="1104"/>
      <c r="F32" s="1111"/>
      <c r="G32" s="1112"/>
      <c r="H32" s="1113"/>
      <c r="I32" s="1130"/>
      <c r="J32" s="1131"/>
      <c r="K32" s="1132" t="s">
        <v>258</v>
      </c>
      <c r="L32" s="1132"/>
      <c r="M32" s="618" t="s">
        <v>70</v>
      </c>
      <c r="N32" s="618"/>
      <c r="O32" s="618"/>
      <c r="P32" s="618"/>
      <c r="Q32" s="618"/>
      <c r="R32" s="618" t="s">
        <v>53</v>
      </c>
      <c r="S32" s="618"/>
      <c r="T32" s="619"/>
      <c r="U32" s="618"/>
      <c r="V32" s="618"/>
      <c r="W32" s="618"/>
      <c r="X32" s="1131"/>
      <c r="Y32" s="1131"/>
      <c r="Z32" s="1131"/>
      <c r="AA32" s="1130"/>
      <c r="AB32" s="1131"/>
      <c r="AC32" s="1131"/>
      <c r="AD32" s="1131"/>
      <c r="AE32" s="1131"/>
      <c r="AF32" s="1131"/>
      <c r="AG32" s="1131"/>
      <c r="AH32" s="1131"/>
      <c r="AI32" s="1131"/>
      <c r="AJ32" s="1150"/>
      <c r="AK32" s="1136"/>
      <c r="AL32" s="1137"/>
      <c r="AM32" s="1137"/>
      <c r="AN32" s="1141"/>
      <c r="AO32" s="1137"/>
      <c r="AP32" s="1137"/>
      <c r="AQ32" s="1145"/>
      <c r="AR32" s="190"/>
      <c r="AT32" s="1133"/>
      <c r="AU32" s="1011"/>
      <c r="AV32" s="1011"/>
      <c r="AW32" s="1011"/>
      <c r="AX32" s="1011"/>
      <c r="AY32" s="1011"/>
      <c r="AZ32" s="1011"/>
      <c r="BA32" s="1011"/>
      <c r="BB32" s="1011"/>
      <c r="BC32" s="1011"/>
      <c r="BD32" s="1011"/>
      <c r="BE32" s="1011"/>
      <c r="BF32" s="1011"/>
      <c r="BG32" s="1012"/>
      <c r="BH32" s="1009"/>
      <c r="BI32" s="1010"/>
      <c r="BJ32" s="1010"/>
      <c r="BK32" s="1011" t="s">
        <v>162</v>
      </c>
      <c r="BL32" s="1012"/>
      <c r="BM32" s="1009"/>
      <c r="BN32" s="1010"/>
      <c r="BO32" s="1013" t="s">
        <v>47</v>
      </c>
      <c r="BP32" s="1013"/>
      <c r="BQ32" s="1010"/>
      <c r="BR32" s="1010"/>
      <c r="BS32" s="1013" t="s">
        <v>17</v>
      </c>
      <c r="BT32" s="1014"/>
      <c r="BU32" s="1009"/>
      <c r="BV32" s="1010"/>
      <c r="BW32" s="1010"/>
      <c r="BX32" s="1015" t="s">
        <v>161</v>
      </c>
      <c r="BY32" s="1015"/>
      <c r="BZ32" s="1010"/>
      <c r="CA32" s="1010"/>
      <c r="CB32" s="1016"/>
      <c r="CF32" s="223"/>
      <c r="CG32" s="223"/>
      <c r="CH32" s="223"/>
      <c r="CI32" s="223"/>
      <c r="CJ32" s="223"/>
      <c r="CK32" s="223"/>
      <c r="CL32" s="223"/>
      <c r="CM32" s="223"/>
      <c r="CN32" s="223"/>
      <c r="CO32" s="223"/>
      <c r="CP32" s="223"/>
      <c r="CQ32" s="223"/>
      <c r="CR32" s="223"/>
      <c r="CS32" s="223"/>
      <c r="CT32" s="223"/>
      <c r="CU32" s="223"/>
      <c r="CV32" s="223"/>
      <c r="CW32" s="223"/>
      <c r="CX32" s="223"/>
      <c r="CY32" s="223"/>
      <c r="CZ32" s="223"/>
      <c r="DA32" s="223"/>
      <c r="DB32" s="223"/>
      <c r="DC32" s="223"/>
      <c r="DD32" s="223"/>
      <c r="DE32" s="223"/>
      <c r="DF32" s="223"/>
      <c r="DG32" s="223"/>
      <c r="DH32" s="223"/>
      <c r="DI32" s="223"/>
      <c r="DJ32" s="223"/>
      <c r="DK32" s="223"/>
      <c r="DL32" s="223"/>
      <c r="DM32" s="223"/>
      <c r="DN32" s="223"/>
      <c r="DX32" s="81">
        <f t="shared" si="0"/>
        <v>0</v>
      </c>
      <c r="DY32" s="81"/>
    </row>
    <row r="33" spans="1:157" ht="18" customHeight="1">
      <c r="A33" s="81"/>
      <c r="C33" s="1102"/>
      <c r="D33" s="1103"/>
      <c r="E33" s="1104"/>
      <c r="F33" s="1111"/>
      <c r="G33" s="1112"/>
      <c r="H33" s="1113"/>
      <c r="I33" s="1130"/>
      <c r="J33" s="1131"/>
      <c r="K33" s="1132" t="s">
        <v>258</v>
      </c>
      <c r="L33" s="1132"/>
      <c r="M33" s="618" t="s">
        <v>70</v>
      </c>
      <c r="N33" s="618"/>
      <c r="O33" s="618"/>
      <c r="P33" s="618"/>
      <c r="Q33" s="618"/>
      <c r="R33" s="618" t="s">
        <v>53</v>
      </c>
      <c r="S33" s="618"/>
      <c r="T33" s="619"/>
      <c r="U33" s="618"/>
      <c r="V33" s="618"/>
      <c r="W33" s="618"/>
      <c r="X33" s="1131"/>
      <c r="Y33" s="1131"/>
      <c r="Z33" s="1131"/>
      <c r="AA33" s="1130"/>
      <c r="AB33" s="1131"/>
      <c r="AC33" s="1131"/>
      <c r="AD33" s="1131"/>
      <c r="AE33" s="1131"/>
      <c r="AF33" s="1131"/>
      <c r="AG33" s="1131"/>
      <c r="AH33" s="1131"/>
      <c r="AI33" s="1131"/>
      <c r="AJ33" s="1150"/>
      <c r="AK33" s="1136"/>
      <c r="AL33" s="1137"/>
      <c r="AM33" s="1137"/>
      <c r="AN33" s="1141"/>
      <c r="AO33" s="1137"/>
      <c r="AP33" s="1137"/>
      <c r="AQ33" s="1145"/>
      <c r="AR33" s="214"/>
      <c r="AT33" s="1154" t="s">
        <v>261</v>
      </c>
      <c r="AU33" s="1154"/>
      <c r="AV33" s="1154"/>
      <c r="AW33" s="1154"/>
      <c r="AX33" s="1154"/>
      <c r="AY33" s="1154"/>
      <c r="AZ33" s="1154"/>
      <c r="BA33" s="1154"/>
      <c r="BB33" s="1154"/>
      <c r="BC33" s="1154"/>
      <c r="BD33" s="1154"/>
      <c r="BE33" s="1154"/>
      <c r="BF33" s="1154"/>
      <c r="BG33" s="1154"/>
      <c r="BH33" s="1154"/>
      <c r="BI33" s="1154"/>
      <c r="BJ33" s="1154"/>
      <c r="BK33" s="1154"/>
      <c r="BL33" s="1154"/>
      <c r="BM33" s="1154"/>
      <c r="BN33" s="1154"/>
      <c r="BO33" s="1154"/>
      <c r="BP33" s="1154"/>
      <c r="BQ33" s="1154"/>
      <c r="BR33" s="1154"/>
      <c r="BS33" s="1154"/>
      <c r="BT33" s="1154"/>
      <c r="BU33" s="1154"/>
      <c r="BV33" s="1154"/>
      <c r="BW33" s="1154"/>
      <c r="BX33" s="1154"/>
      <c r="BY33" s="1154"/>
      <c r="BZ33" s="1154"/>
      <c r="CA33" s="1154"/>
      <c r="CB33" s="1154"/>
      <c r="CF33" s="223"/>
      <c r="CG33" s="223"/>
      <c r="CH33" s="223"/>
      <c r="CI33" s="223"/>
      <c r="CJ33" s="223"/>
      <c r="CK33" s="223"/>
      <c r="CL33" s="223"/>
      <c r="CM33" s="223"/>
      <c r="CN33" s="223"/>
      <c r="CO33" s="223"/>
      <c r="CP33" s="223"/>
      <c r="CQ33" s="223"/>
      <c r="CR33" s="223"/>
      <c r="CS33" s="223"/>
      <c r="CT33" s="223"/>
      <c r="CU33" s="223"/>
      <c r="CV33" s="223"/>
      <c r="CW33" s="223"/>
      <c r="CX33" s="223"/>
      <c r="CY33" s="223"/>
      <c r="CZ33" s="223"/>
      <c r="DA33" s="223"/>
      <c r="DB33" s="223"/>
      <c r="DC33" s="223"/>
      <c r="DD33" s="223"/>
      <c r="DE33" s="223"/>
      <c r="DF33" s="223"/>
      <c r="DG33" s="223"/>
      <c r="DH33" s="223"/>
      <c r="DI33" s="223"/>
      <c r="DJ33" s="223"/>
      <c r="DK33" s="223"/>
      <c r="DL33" s="223"/>
      <c r="DM33" s="223"/>
      <c r="DN33" s="223"/>
      <c r="DX33" s="81">
        <f t="shared" si="0"/>
        <v>0</v>
      </c>
      <c r="DY33" s="81"/>
      <c r="EK33" s="191"/>
      <c r="EL33" s="191"/>
      <c r="EM33" s="191"/>
      <c r="EN33" s="191"/>
      <c r="EO33" s="191"/>
      <c r="EP33" s="191"/>
      <c r="EQ33" s="191"/>
      <c r="ER33" s="191"/>
      <c r="ES33" s="191"/>
      <c r="ET33" s="191"/>
      <c r="EU33" s="191"/>
      <c r="EV33" s="191"/>
      <c r="EW33" s="191"/>
      <c r="EX33" s="191"/>
      <c r="EY33" s="191"/>
      <c r="EZ33" s="191"/>
      <c r="FA33" s="191"/>
    </row>
    <row r="34" spans="1:157" ht="18" customHeight="1">
      <c r="A34" s="81"/>
      <c r="C34" s="1105"/>
      <c r="D34" s="1106"/>
      <c r="E34" s="1107"/>
      <c r="F34" s="1114"/>
      <c r="G34" s="1115"/>
      <c r="H34" s="1116"/>
      <c r="I34" s="1148"/>
      <c r="J34" s="1147"/>
      <c r="K34" s="1152" t="s">
        <v>258</v>
      </c>
      <c r="L34" s="1152"/>
      <c r="M34" s="620" t="s">
        <v>70</v>
      </c>
      <c r="N34" s="620"/>
      <c r="O34" s="620"/>
      <c r="P34" s="620"/>
      <c r="Q34" s="620"/>
      <c r="R34" s="620" t="s">
        <v>53</v>
      </c>
      <c r="S34" s="620"/>
      <c r="T34" s="621"/>
      <c r="U34" s="620"/>
      <c r="V34" s="620"/>
      <c r="W34" s="620"/>
      <c r="X34" s="1147"/>
      <c r="Y34" s="1147"/>
      <c r="Z34" s="1147"/>
      <c r="AA34" s="1148"/>
      <c r="AB34" s="1147"/>
      <c r="AC34" s="1147"/>
      <c r="AD34" s="1147"/>
      <c r="AE34" s="1147"/>
      <c r="AF34" s="1147"/>
      <c r="AG34" s="1147"/>
      <c r="AH34" s="1147"/>
      <c r="AI34" s="1147"/>
      <c r="AJ34" s="1151"/>
      <c r="AK34" s="1138"/>
      <c r="AL34" s="1139"/>
      <c r="AM34" s="1139"/>
      <c r="AN34" s="1142"/>
      <c r="AO34" s="1139"/>
      <c r="AP34" s="1139"/>
      <c r="AQ34" s="1146"/>
      <c r="AR34" s="214"/>
      <c r="AT34" s="1017" t="s">
        <v>54</v>
      </c>
      <c r="AU34" s="1018"/>
      <c r="AV34" s="1018"/>
      <c r="AW34" s="1018"/>
      <c r="AX34" s="1018"/>
      <c r="AY34" s="1018"/>
      <c r="AZ34" s="1018"/>
      <c r="BA34" s="1018"/>
      <c r="BB34" s="1018"/>
      <c r="BC34" s="1018"/>
      <c r="BD34" s="1018"/>
      <c r="BE34" s="1018"/>
      <c r="BF34" s="1018"/>
      <c r="BG34" s="1019"/>
      <c r="BH34" s="1017" t="s">
        <v>56</v>
      </c>
      <c r="BI34" s="1018"/>
      <c r="BJ34" s="1018"/>
      <c r="BK34" s="1018"/>
      <c r="BL34" s="1019"/>
      <c r="BM34" s="1017" t="s">
        <v>55</v>
      </c>
      <c r="BN34" s="1018"/>
      <c r="BO34" s="1018"/>
      <c r="BP34" s="1018"/>
      <c r="BQ34" s="1018"/>
      <c r="BR34" s="1018"/>
      <c r="BS34" s="1018"/>
      <c r="BT34" s="1019"/>
      <c r="BU34" s="1017" t="s">
        <v>57</v>
      </c>
      <c r="BV34" s="1018"/>
      <c r="BW34" s="1018"/>
      <c r="BX34" s="1018"/>
      <c r="BY34" s="1018"/>
      <c r="BZ34" s="1018"/>
      <c r="CA34" s="1018"/>
      <c r="CB34" s="1019"/>
      <c r="CF34" s="223"/>
      <c r="CG34" s="223"/>
      <c r="CH34" s="223"/>
      <c r="CI34" s="223"/>
      <c r="CJ34" s="223"/>
      <c r="CK34" s="223"/>
      <c r="CL34" s="223"/>
      <c r="CM34" s="223"/>
      <c r="CN34" s="223"/>
      <c r="CO34" s="223"/>
      <c r="CP34" s="223"/>
      <c r="CQ34" s="223"/>
      <c r="CR34" s="223"/>
      <c r="CS34" s="223"/>
      <c r="CT34" s="223"/>
      <c r="CU34" s="223"/>
      <c r="CV34" s="223"/>
      <c r="CW34" s="223"/>
      <c r="CX34" s="223"/>
      <c r="CY34" s="223"/>
      <c r="CZ34" s="223"/>
      <c r="DA34" s="223"/>
      <c r="DB34" s="223"/>
      <c r="DC34" s="223"/>
      <c r="DD34" s="223"/>
      <c r="DE34" s="223"/>
      <c r="DF34" s="223"/>
      <c r="DG34" s="223"/>
      <c r="DH34" s="223"/>
      <c r="DI34" s="223"/>
      <c r="DJ34" s="223"/>
      <c r="DK34" s="223"/>
      <c r="DL34" s="223"/>
      <c r="DM34" s="223"/>
      <c r="DN34" s="223"/>
      <c r="DX34" s="81">
        <f t="shared" si="0"/>
        <v>0</v>
      </c>
      <c r="DY34" s="81"/>
      <c r="EK34" s="191"/>
      <c r="EL34" s="191"/>
      <c r="EM34" s="191"/>
      <c r="EN34" s="191"/>
      <c r="EO34" s="191"/>
      <c r="EP34" s="191"/>
      <c r="EQ34" s="191"/>
      <c r="ER34" s="191"/>
      <c r="ES34" s="191"/>
      <c r="ET34" s="191"/>
      <c r="EU34" s="191"/>
      <c r="EV34" s="191"/>
      <c r="EW34" s="191"/>
      <c r="EX34" s="191"/>
      <c r="EY34" s="191"/>
      <c r="EZ34" s="191"/>
      <c r="FA34" s="191"/>
    </row>
    <row r="35" spans="1:157" ht="18" customHeight="1">
      <c r="A35" s="81"/>
      <c r="B35" s="192"/>
      <c r="C35" s="245" t="s">
        <v>352</v>
      </c>
      <c r="D35" s="192"/>
      <c r="E35" s="192"/>
      <c r="F35" s="192"/>
      <c r="G35" s="192"/>
      <c r="H35" s="192"/>
      <c r="I35" s="192"/>
      <c r="J35" s="192"/>
      <c r="K35" s="192"/>
      <c r="L35" s="192"/>
      <c r="M35" s="192"/>
      <c r="N35" s="192"/>
      <c r="O35" s="192"/>
      <c r="P35" s="192"/>
      <c r="Q35" s="192"/>
      <c r="R35" s="192"/>
      <c r="S35" s="192"/>
      <c r="T35" s="192"/>
      <c r="U35" s="192"/>
      <c r="V35" s="192"/>
      <c r="W35" s="192"/>
      <c r="X35" s="192"/>
      <c r="Y35" s="192"/>
      <c r="Z35" s="192"/>
      <c r="AA35" s="192"/>
      <c r="AB35" s="192"/>
      <c r="AC35" s="192"/>
      <c r="AD35" s="192"/>
      <c r="AE35" s="192"/>
      <c r="AF35" s="192"/>
      <c r="AG35" s="192"/>
      <c r="AH35" s="192"/>
      <c r="AI35" s="192"/>
      <c r="AJ35" s="192"/>
      <c r="AK35" s="192"/>
      <c r="AL35" s="192"/>
      <c r="AM35" s="192"/>
      <c r="AN35" s="192"/>
      <c r="AO35" s="192"/>
      <c r="AP35" s="192"/>
      <c r="AQ35" s="192"/>
      <c r="AR35" s="192"/>
      <c r="AT35" s="1133"/>
      <c r="AU35" s="1011"/>
      <c r="AV35" s="1011"/>
      <c r="AW35" s="1011"/>
      <c r="AX35" s="1011"/>
      <c r="AY35" s="1011"/>
      <c r="AZ35" s="1011"/>
      <c r="BA35" s="1011"/>
      <c r="BB35" s="1011"/>
      <c r="BC35" s="1011"/>
      <c r="BD35" s="1011"/>
      <c r="BE35" s="1011"/>
      <c r="BF35" s="1011"/>
      <c r="BG35" s="1012"/>
      <c r="BH35" s="1009"/>
      <c r="BI35" s="1010"/>
      <c r="BJ35" s="1010"/>
      <c r="BK35" s="1011" t="s">
        <v>162</v>
      </c>
      <c r="BL35" s="1012"/>
      <c r="BM35" s="1009"/>
      <c r="BN35" s="1010"/>
      <c r="BO35" s="1013" t="s">
        <v>47</v>
      </c>
      <c r="BP35" s="1013"/>
      <c r="BQ35" s="1010"/>
      <c r="BR35" s="1010"/>
      <c r="BS35" s="1013" t="s">
        <v>17</v>
      </c>
      <c r="BT35" s="1014"/>
      <c r="BU35" s="1009"/>
      <c r="BV35" s="1010"/>
      <c r="BW35" s="1010"/>
      <c r="BX35" s="1015" t="s">
        <v>161</v>
      </c>
      <c r="BY35" s="1015"/>
      <c r="BZ35" s="1010"/>
      <c r="CA35" s="1010"/>
      <c r="CB35" s="1016"/>
      <c r="CF35" s="223"/>
      <c r="CG35" s="223"/>
      <c r="CH35" s="223"/>
      <c r="CI35" s="223"/>
      <c r="CJ35" s="223"/>
      <c r="CK35" s="223"/>
      <c r="CL35" s="223"/>
      <c r="CM35" s="223"/>
      <c r="CN35" s="223"/>
      <c r="CO35" s="223"/>
      <c r="CP35" s="223"/>
      <c r="CQ35" s="223"/>
      <c r="CR35" s="223"/>
      <c r="CS35" s="223"/>
      <c r="CT35" s="223"/>
      <c r="CU35" s="223"/>
      <c r="CV35" s="223"/>
      <c r="CW35" s="223"/>
      <c r="CX35" s="223"/>
      <c r="CY35" s="223"/>
      <c r="CZ35" s="223"/>
      <c r="DA35" s="223"/>
      <c r="DB35" s="223"/>
      <c r="DC35" s="223"/>
      <c r="DD35" s="223"/>
      <c r="DE35" s="223"/>
      <c r="DF35" s="223"/>
      <c r="DG35" s="223"/>
      <c r="DH35" s="223"/>
      <c r="DI35" s="223"/>
      <c r="DJ35" s="223"/>
      <c r="DK35" s="223"/>
      <c r="DL35" s="223"/>
      <c r="DM35" s="223"/>
      <c r="DN35" s="223"/>
      <c r="DO35" s="77"/>
      <c r="DP35" s="77"/>
      <c r="DQ35" s="77"/>
      <c r="DR35" s="77"/>
      <c r="DS35" s="77"/>
      <c r="DT35" s="77"/>
      <c r="DU35" s="77"/>
      <c r="DV35" s="77"/>
      <c r="DW35" s="77"/>
      <c r="DX35" s="87"/>
      <c r="DY35" s="87"/>
      <c r="DZ35" s="77"/>
      <c r="EA35" s="77"/>
      <c r="EB35" s="77"/>
      <c r="EC35" s="77"/>
      <c r="ED35" s="77"/>
      <c r="EE35" s="77"/>
      <c r="EF35" s="77"/>
      <c r="EG35" s="77"/>
      <c r="EH35" s="77"/>
      <c r="EI35" s="77"/>
      <c r="EJ35" s="77"/>
      <c r="EK35" s="191"/>
      <c r="EL35" s="191"/>
      <c r="EM35" s="191"/>
      <c r="EN35" s="191"/>
      <c r="EO35" s="191"/>
      <c r="EP35" s="191"/>
      <c r="EQ35" s="191"/>
      <c r="ER35" s="191"/>
      <c r="ES35" s="191"/>
      <c r="ET35" s="191"/>
      <c r="EU35" s="191"/>
      <c r="EV35" s="191"/>
      <c r="EW35" s="191"/>
      <c r="EX35" s="191"/>
      <c r="EY35" s="191"/>
      <c r="EZ35" s="191"/>
      <c r="FA35" s="191"/>
    </row>
    <row r="36" spans="1:157" ht="18" customHeight="1">
      <c r="A36" s="81"/>
      <c r="B36" s="192"/>
      <c r="C36" s="1155" t="s">
        <v>263</v>
      </c>
      <c r="D36" s="1155"/>
      <c r="E36" s="1155"/>
      <c r="F36" s="1155"/>
      <c r="G36" s="1155"/>
      <c r="H36" s="1155"/>
      <c r="I36" s="1155"/>
      <c r="J36" s="1155"/>
      <c r="K36" s="1155"/>
      <c r="L36" s="1155"/>
      <c r="M36" s="1155"/>
      <c r="N36" s="1155"/>
      <c r="O36" s="1155"/>
      <c r="P36" s="1155"/>
      <c r="Q36" s="1155"/>
      <c r="R36" s="1155"/>
      <c r="S36" s="1155"/>
      <c r="T36" s="1155"/>
      <c r="U36" s="1155"/>
      <c r="V36" s="1155"/>
      <c r="W36" s="1155"/>
      <c r="X36" s="1155"/>
      <c r="Y36" s="1155"/>
      <c r="Z36" s="1155"/>
      <c r="AA36" s="1155"/>
      <c r="AB36" s="1155"/>
      <c r="AC36" s="1155"/>
      <c r="AD36" s="1155"/>
      <c r="AE36" s="1155"/>
      <c r="AF36" s="1155"/>
      <c r="AG36" s="1155"/>
      <c r="AH36" s="1155"/>
      <c r="AI36" s="1155"/>
      <c r="AJ36" s="1155"/>
      <c r="AK36" s="1155"/>
      <c r="AL36" s="1155"/>
      <c r="AM36" s="1155"/>
      <c r="AN36" s="1155"/>
      <c r="AO36" s="1155"/>
      <c r="AP36" s="1155"/>
      <c r="AQ36" s="1155"/>
      <c r="AR36" s="192"/>
      <c r="AT36" s="1133"/>
      <c r="AU36" s="1011"/>
      <c r="AV36" s="1011"/>
      <c r="AW36" s="1011"/>
      <c r="AX36" s="1011"/>
      <c r="AY36" s="1011"/>
      <c r="AZ36" s="1011"/>
      <c r="BA36" s="1011"/>
      <c r="BB36" s="1011"/>
      <c r="BC36" s="1011"/>
      <c r="BD36" s="1011"/>
      <c r="BE36" s="1011"/>
      <c r="BF36" s="1011"/>
      <c r="BG36" s="1012"/>
      <c r="BH36" s="1009"/>
      <c r="BI36" s="1010"/>
      <c r="BJ36" s="1010"/>
      <c r="BK36" s="1011" t="s">
        <v>162</v>
      </c>
      <c r="BL36" s="1012"/>
      <c r="BM36" s="1009"/>
      <c r="BN36" s="1010"/>
      <c r="BO36" s="1013" t="s">
        <v>47</v>
      </c>
      <c r="BP36" s="1013"/>
      <c r="BQ36" s="1010"/>
      <c r="BR36" s="1010"/>
      <c r="BS36" s="1013" t="s">
        <v>17</v>
      </c>
      <c r="BT36" s="1014"/>
      <c r="BU36" s="1009"/>
      <c r="BV36" s="1010"/>
      <c r="BW36" s="1010"/>
      <c r="BX36" s="1015" t="s">
        <v>161</v>
      </c>
      <c r="BY36" s="1015"/>
      <c r="BZ36" s="1010"/>
      <c r="CA36" s="1010"/>
      <c r="CB36" s="1016"/>
      <c r="CM36" s="224"/>
      <c r="CN36" s="224"/>
      <c r="CO36" s="224"/>
      <c r="CP36" s="224"/>
      <c r="CQ36" s="224"/>
      <c r="CR36" s="224"/>
      <c r="CS36" s="224"/>
      <c r="CT36" s="224"/>
      <c r="CU36" s="224"/>
      <c r="CV36" s="224"/>
      <c r="CW36" s="224"/>
      <c r="CX36" s="224"/>
      <c r="CY36" s="224"/>
      <c r="CZ36" s="224"/>
      <c r="DA36" s="224"/>
      <c r="DB36" s="224"/>
      <c r="DC36" s="224"/>
      <c r="DD36" s="224"/>
      <c r="DE36" s="224"/>
      <c r="DF36" s="224"/>
      <c r="DG36" s="224"/>
      <c r="DH36" s="224"/>
      <c r="DI36" s="224"/>
      <c r="DJ36" s="224"/>
      <c r="DK36" s="224"/>
      <c r="DL36" s="224"/>
      <c r="DM36" s="224"/>
      <c r="DN36" s="224"/>
      <c r="DO36" s="224"/>
      <c r="DP36" s="224"/>
      <c r="DQ36" s="224"/>
      <c r="DR36" s="224"/>
      <c r="DS36" s="224"/>
      <c r="DT36" s="224"/>
      <c r="DU36" s="224"/>
      <c r="DV36" s="224"/>
      <c r="DW36" s="224"/>
      <c r="DX36" s="224"/>
      <c r="DY36" s="224"/>
      <c r="DZ36" s="224"/>
      <c r="EA36" s="224"/>
      <c r="EB36" s="224"/>
      <c r="EC36" s="224"/>
      <c r="ED36" s="224"/>
      <c r="EE36" s="224"/>
      <c r="EF36" s="224"/>
      <c r="EG36" s="224"/>
      <c r="EH36" s="224"/>
      <c r="EI36" s="224"/>
      <c r="EJ36" s="224"/>
      <c r="EK36" s="224"/>
      <c r="EL36" s="191"/>
      <c r="EM36" s="191"/>
      <c r="EN36" s="191"/>
      <c r="EO36" s="191"/>
      <c r="EP36" s="191"/>
      <c r="EQ36" s="191"/>
      <c r="ER36" s="191"/>
      <c r="ES36" s="191"/>
      <c r="ET36" s="191"/>
      <c r="EU36" s="191"/>
      <c r="EV36" s="191"/>
      <c r="EW36" s="191"/>
      <c r="EX36" s="191"/>
      <c r="EY36" s="191"/>
      <c r="EZ36" s="191"/>
      <c r="FA36" s="191"/>
    </row>
    <row r="37" spans="1:157" ht="18" customHeight="1">
      <c r="A37" s="81"/>
      <c r="B37" s="192"/>
      <c r="C37" s="1155"/>
      <c r="D37" s="1155"/>
      <c r="E37" s="1155"/>
      <c r="F37" s="1155"/>
      <c r="G37" s="1155"/>
      <c r="H37" s="1155"/>
      <c r="I37" s="1155"/>
      <c r="J37" s="1155"/>
      <c r="K37" s="1155"/>
      <c r="L37" s="1155"/>
      <c r="M37" s="1155"/>
      <c r="N37" s="1155"/>
      <c r="O37" s="1155"/>
      <c r="P37" s="1155"/>
      <c r="Q37" s="1155"/>
      <c r="R37" s="1155"/>
      <c r="S37" s="1155"/>
      <c r="T37" s="1155"/>
      <c r="U37" s="1155"/>
      <c r="V37" s="1155"/>
      <c r="W37" s="1155"/>
      <c r="X37" s="1155"/>
      <c r="Y37" s="1155"/>
      <c r="Z37" s="1155"/>
      <c r="AA37" s="1155"/>
      <c r="AB37" s="1155"/>
      <c r="AC37" s="1155"/>
      <c r="AD37" s="1155"/>
      <c r="AE37" s="1155"/>
      <c r="AF37" s="1155"/>
      <c r="AG37" s="1155"/>
      <c r="AH37" s="1155"/>
      <c r="AI37" s="1155"/>
      <c r="AJ37" s="1155"/>
      <c r="AK37" s="1155"/>
      <c r="AL37" s="1155"/>
      <c r="AM37" s="1155"/>
      <c r="AN37" s="1155"/>
      <c r="AO37" s="1155"/>
      <c r="AP37" s="1155"/>
      <c r="AQ37" s="1155"/>
      <c r="AR37" s="192"/>
      <c r="AT37" s="1133"/>
      <c r="AU37" s="1011"/>
      <c r="AV37" s="1011"/>
      <c r="AW37" s="1011"/>
      <c r="AX37" s="1011"/>
      <c r="AY37" s="1011"/>
      <c r="AZ37" s="1011"/>
      <c r="BA37" s="1011"/>
      <c r="BB37" s="1011"/>
      <c r="BC37" s="1011"/>
      <c r="BD37" s="1011"/>
      <c r="BE37" s="1011"/>
      <c r="BF37" s="1011"/>
      <c r="BG37" s="1012"/>
      <c r="BH37" s="1009"/>
      <c r="BI37" s="1010"/>
      <c r="BJ37" s="1010"/>
      <c r="BK37" s="1011" t="s">
        <v>162</v>
      </c>
      <c r="BL37" s="1012"/>
      <c r="BM37" s="1009"/>
      <c r="BN37" s="1010"/>
      <c r="BO37" s="1013" t="s">
        <v>47</v>
      </c>
      <c r="BP37" s="1013"/>
      <c r="BQ37" s="1010"/>
      <c r="BR37" s="1010"/>
      <c r="BS37" s="1013" t="s">
        <v>17</v>
      </c>
      <c r="BT37" s="1014"/>
      <c r="BU37" s="1009"/>
      <c r="BV37" s="1010"/>
      <c r="BW37" s="1010"/>
      <c r="BX37" s="1015" t="s">
        <v>161</v>
      </c>
      <c r="BY37" s="1015"/>
      <c r="BZ37" s="1010"/>
      <c r="CA37" s="1010"/>
      <c r="CB37" s="1016"/>
      <c r="CM37" s="224"/>
      <c r="CN37" s="224"/>
      <c r="CO37" s="224"/>
      <c r="CP37" s="224"/>
      <c r="CQ37" s="224"/>
      <c r="CR37" s="224"/>
      <c r="CS37" s="224"/>
      <c r="CT37" s="224"/>
      <c r="CU37" s="224"/>
      <c r="CV37" s="224"/>
      <c r="CW37" s="224"/>
      <c r="CX37" s="224"/>
      <c r="CY37" s="224"/>
      <c r="CZ37" s="224"/>
      <c r="DA37" s="224"/>
      <c r="DB37" s="224"/>
      <c r="DC37" s="224"/>
      <c r="DD37" s="224"/>
      <c r="DE37" s="224"/>
      <c r="DF37" s="224"/>
      <c r="DG37" s="224"/>
      <c r="DH37" s="224"/>
      <c r="DI37" s="224"/>
      <c r="DJ37" s="224"/>
      <c r="DK37" s="224"/>
      <c r="DL37" s="224"/>
      <c r="DM37" s="224"/>
      <c r="DN37" s="224"/>
      <c r="DO37" s="224"/>
      <c r="DP37" s="224"/>
      <c r="DQ37" s="224"/>
      <c r="DR37" s="224"/>
      <c r="DS37" s="224"/>
      <c r="DT37" s="224"/>
      <c r="DU37" s="224"/>
      <c r="DV37" s="224"/>
      <c r="DW37" s="224"/>
      <c r="DX37" s="224"/>
      <c r="DY37" s="224"/>
      <c r="DZ37" s="224"/>
      <c r="EA37" s="224"/>
      <c r="EB37" s="224"/>
      <c r="EC37" s="224"/>
      <c r="ED37" s="224"/>
      <c r="EE37" s="224"/>
      <c r="EF37" s="224"/>
      <c r="EG37" s="224"/>
      <c r="EH37" s="224"/>
      <c r="EI37" s="224"/>
      <c r="EJ37" s="224"/>
      <c r="EK37" s="224"/>
      <c r="EL37" s="191"/>
      <c r="EM37" s="191"/>
      <c r="EN37" s="191"/>
      <c r="EO37" s="191"/>
      <c r="EP37" s="191"/>
      <c r="EQ37" s="191"/>
      <c r="ER37" s="191"/>
      <c r="ES37" s="191"/>
      <c r="ET37" s="191"/>
      <c r="EU37" s="191"/>
      <c r="EV37" s="191"/>
      <c r="EW37" s="191"/>
      <c r="EX37" s="191"/>
      <c r="EY37" s="191"/>
      <c r="EZ37" s="191"/>
      <c r="FA37" s="191"/>
    </row>
    <row r="38" spans="1:157" ht="18" customHeight="1">
      <c r="A38" s="81"/>
      <c r="C38" s="1093" t="s">
        <v>264</v>
      </c>
      <c r="D38" s="1093"/>
      <c r="E38" s="1093"/>
      <c r="F38" s="1093"/>
      <c r="G38" s="1093"/>
      <c r="H38" s="1093"/>
      <c r="I38" s="1093"/>
      <c r="J38" s="1093"/>
      <c r="K38" s="1093"/>
      <c r="L38" s="1093"/>
      <c r="M38" s="1093"/>
      <c r="N38" s="1093"/>
      <c r="O38" s="1093"/>
      <c r="P38" s="1093"/>
      <c r="Q38" s="1093"/>
      <c r="R38" s="1093"/>
      <c r="S38" s="1093"/>
      <c r="T38" s="1093"/>
      <c r="U38" s="1093"/>
      <c r="V38" s="1093"/>
      <c r="W38" s="1093"/>
      <c r="X38" s="1093"/>
      <c r="Y38" s="1093"/>
      <c r="Z38" s="1093"/>
      <c r="AA38" s="1093"/>
      <c r="AB38" s="1093"/>
      <c r="AC38" s="1093"/>
      <c r="AD38" s="1093"/>
      <c r="AE38" s="1093"/>
      <c r="AF38" s="1093"/>
      <c r="AG38" s="1093"/>
      <c r="AH38" s="1093"/>
      <c r="AI38" s="1093"/>
      <c r="AJ38" s="1093"/>
      <c r="AK38" s="1093"/>
      <c r="AL38" s="1093"/>
      <c r="AM38" s="1093"/>
      <c r="AN38" s="1093"/>
      <c r="AO38" s="1093"/>
      <c r="AP38" s="1093"/>
      <c r="AQ38" s="1093"/>
      <c r="AS38" s="87"/>
      <c r="AT38" s="1133"/>
      <c r="AU38" s="1011"/>
      <c r="AV38" s="1011"/>
      <c r="AW38" s="1011"/>
      <c r="AX38" s="1011"/>
      <c r="AY38" s="1011"/>
      <c r="AZ38" s="1011"/>
      <c r="BA38" s="1011"/>
      <c r="BB38" s="1011"/>
      <c r="BC38" s="1011"/>
      <c r="BD38" s="1011"/>
      <c r="BE38" s="1011"/>
      <c r="BF38" s="1011"/>
      <c r="BG38" s="1012"/>
      <c r="BH38" s="1009"/>
      <c r="BI38" s="1010"/>
      <c r="BJ38" s="1010"/>
      <c r="BK38" s="1011" t="s">
        <v>162</v>
      </c>
      <c r="BL38" s="1012"/>
      <c r="BM38" s="1009"/>
      <c r="BN38" s="1010"/>
      <c r="BO38" s="1013" t="s">
        <v>47</v>
      </c>
      <c r="BP38" s="1013"/>
      <c r="BQ38" s="1010"/>
      <c r="BR38" s="1010"/>
      <c r="BS38" s="1013" t="s">
        <v>17</v>
      </c>
      <c r="BT38" s="1014"/>
      <c r="BU38" s="1009"/>
      <c r="BV38" s="1010"/>
      <c r="BW38" s="1010"/>
      <c r="BX38" s="1015" t="s">
        <v>161</v>
      </c>
      <c r="BY38" s="1015"/>
      <c r="BZ38" s="1010"/>
      <c r="CA38" s="1010"/>
      <c r="CB38" s="1016"/>
      <c r="CM38" s="224"/>
      <c r="CN38" s="224"/>
      <c r="CO38" s="224"/>
      <c r="CP38" s="224"/>
      <c r="CQ38" s="224"/>
      <c r="CR38" s="224"/>
      <c r="CS38" s="224"/>
      <c r="CT38" s="224"/>
      <c r="CU38" s="224"/>
      <c r="CV38" s="224"/>
      <c r="CW38" s="224"/>
      <c r="CX38" s="224"/>
      <c r="CY38" s="224"/>
      <c r="CZ38" s="224"/>
      <c r="DA38" s="224"/>
      <c r="DB38" s="224"/>
      <c r="DC38" s="224"/>
      <c r="DD38" s="224"/>
      <c r="DE38" s="224"/>
      <c r="DF38" s="224"/>
      <c r="DG38" s="224"/>
      <c r="DH38" s="224"/>
      <c r="DI38" s="224"/>
      <c r="DJ38" s="224"/>
      <c r="DK38" s="224"/>
      <c r="DL38" s="224"/>
      <c r="DM38" s="224"/>
      <c r="DN38" s="224"/>
      <c r="DO38" s="224"/>
      <c r="DP38" s="224"/>
      <c r="DQ38" s="224"/>
      <c r="DR38" s="224"/>
      <c r="DS38" s="224"/>
      <c r="DT38" s="224"/>
      <c r="DU38" s="224"/>
      <c r="DV38" s="224"/>
      <c r="DW38" s="224"/>
      <c r="DX38" s="224"/>
      <c r="DY38" s="224"/>
      <c r="DZ38" s="224"/>
      <c r="EA38" s="224"/>
      <c r="EB38" s="224"/>
      <c r="EC38" s="224"/>
      <c r="ED38" s="224"/>
      <c r="EE38" s="224"/>
      <c r="EF38" s="224"/>
      <c r="EG38" s="224"/>
      <c r="EH38" s="224"/>
      <c r="EI38" s="224"/>
      <c r="EJ38" s="224"/>
      <c r="EK38" s="224"/>
      <c r="EL38" s="191"/>
      <c r="EM38" s="191"/>
      <c r="EN38" s="191"/>
      <c r="EO38" s="191"/>
      <c r="EP38" s="191"/>
      <c r="EQ38" s="191"/>
      <c r="ER38" s="191"/>
      <c r="ES38" s="191"/>
      <c r="ET38" s="191"/>
      <c r="EU38" s="191"/>
      <c r="EV38" s="191"/>
      <c r="EW38" s="191"/>
      <c r="EX38" s="191"/>
      <c r="EY38" s="191"/>
      <c r="EZ38" s="191"/>
      <c r="FA38" s="191"/>
    </row>
    <row r="39" spans="1:157" ht="18" customHeight="1">
      <c r="A39" s="81"/>
      <c r="C39" s="1163" t="s">
        <v>54</v>
      </c>
      <c r="D39" s="1163"/>
      <c r="E39" s="1163"/>
      <c r="F39" s="1163"/>
      <c r="G39" s="1163"/>
      <c r="H39" s="1163"/>
      <c r="I39" s="1163"/>
      <c r="J39" s="1163"/>
      <c r="K39" s="1163"/>
      <c r="L39" s="1163"/>
      <c r="M39" s="1163"/>
      <c r="N39" s="1163"/>
      <c r="O39" s="1163"/>
      <c r="P39" s="1163"/>
      <c r="Q39" s="1163"/>
      <c r="R39" s="1163"/>
      <c r="S39" s="1163"/>
      <c r="T39" s="1163"/>
      <c r="U39" s="1163"/>
      <c r="V39" s="1163"/>
      <c r="W39" s="1163"/>
      <c r="X39" s="1163"/>
      <c r="Y39" s="1163"/>
      <c r="Z39" s="1163"/>
      <c r="AA39" s="1163"/>
      <c r="AB39" s="1159" t="s">
        <v>58</v>
      </c>
      <c r="AC39" s="1160"/>
      <c r="AD39" s="1160"/>
      <c r="AE39" s="1160"/>
      <c r="AF39" s="1160"/>
      <c r="AG39" s="1160"/>
      <c r="AH39" s="1160"/>
      <c r="AI39" s="1161"/>
      <c r="AJ39" s="1159" t="s">
        <v>59</v>
      </c>
      <c r="AK39" s="1160"/>
      <c r="AL39" s="1160"/>
      <c r="AM39" s="1160"/>
      <c r="AN39" s="1160"/>
      <c r="AO39" s="1160"/>
      <c r="AP39" s="1160"/>
      <c r="AQ39" s="1161"/>
      <c r="AR39" s="193"/>
      <c r="AS39" s="87"/>
      <c r="AT39" s="1133"/>
      <c r="AU39" s="1011"/>
      <c r="AV39" s="1011"/>
      <c r="AW39" s="1011"/>
      <c r="AX39" s="1011"/>
      <c r="AY39" s="1011"/>
      <c r="AZ39" s="1011"/>
      <c r="BA39" s="1011"/>
      <c r="BB39" s="1011"/>
      <c r="BC39" s="1011"/>
      <c r="BD39" s="1011"/>
      <c r="BE39" s="1011"/>
      <c r="BF39" s="1011"/>
      <c r="BG39" s="1012"/>
      <c r="BH39" s="1009"/>
      <c r="BI39" s="1010"/>
      <c r="BJ39" s="1010"/>
      <c r="BK39" s="1011" t="s">
        <v>162</v>
      </c>
      <c r="BL39" s="1012"/>
      <c r="BM39" s="1009"/>
      <c r="BN39" s="1010"/>
      <c r="BO39" s="1013" t="s">
        <v>47</v>
      </c>
      <c r="BP39" s="1013"/>
      <c r="BQ39" s="1010"/>
      <c r="BR39" s="1010"/>
      <c r="BS39" s="1013" t="s">
        <v>17</v>
      </c>
      <c r="BT39" s="1014"/>
      <c r="BU39" s="1009"/>
      <c r="BV39" s="1010"/>
      <c r="BW39" s="1010"/>
      <c r="BX39" s="1015" t="s">
        <v>161</v>
      </c>
      <c r="BY39" s="1015"/>
      <c r="BZ39" s="1010"/>
      <c r="CA39" s="1010"/>
      <c r="CB39" s="1016"/>
      <c r="CM39" s="224"/>
      <c r="CN39" s="224"/>
      <c r="CO39" s="224"/>
      <c r="CP39" s="224"/>
      <c r="CQ39" s="224"/>
      <c r="CR39" s="224"/>
      <c r="CS39" s="224"/>
      <c r="CT39" s="224"/>
      <c r="CU39" s="224"/>
      <c r="CV39" s="224"/>
      <c r="CW39" s="224"/>
      <c r="CX39" s="224"/>
      <c r="CY39" s="224"/>
      <c r="CZ39" s="224"/>
      <c r="DA39" s="224"/>
      <c r="DB39" s="224"/>
      <c r="DC39" s="224"/>
      <c r="DD39" s="224"/>
      <c r="DE39" s="224"/>
      <c r="DF39" s="224"/>
      <c r="DG39" s="224"/>
      <c r="DH39" s="224"/>
      <c r="DI39" s="224"/>
      <c r="DJ39" s="224"/>
      <c r="DK39" s="224"/>
      <c r="DL39" s="224"/>
      <c r="DM39" s="224"/>
      <c r="DN39" s="224"/>
      <c r="DO39" s="224"/>
      <c r="DP39" s="224"/>
      <c r="DQ39" s="224"/>
      <c r="DR39" s="224"/>
      <c r="DS39" s="224"/>
      <c r="DT39" s="224"/>
      <c r="DU39" s="224"/>
      <c r="DV39" s="224"/>
      <c r="DW39" s="224"/>
      <c r="DX39" s="224"/>
      <c r="DY39" s="224"/>
      <c r="DZ39" s="224"/>
      <c r="EA39" s="224"/>
      <c r="EB39" s="224"/>
      <c r="EC39" s="224"/>
      <c r="ED39" s="224"/>
      <c r="EE39" s="224"/>
      <c r="EF39" s="224"/>
      <c r="EG39" s="224"/>
      <c r="EH39" s="224"/>
      <c r="EI39" s="224"/>
      <c r="EJ39" s="224"/>
      <c r="EK39" s="224"/>
      <c r="EL39" s="191"/>
      <c r="EM39" s="191"/>
      <c r="EN39" s="191"/>
      <c r="EO39" s="191"/>
      <c r="EP39" s="191"/>
      <c r="EQ39" s="191"/>
      <c r="ER39" s="191"/>
      <c r="ES39" s="191"/>
      <c r="ET39" s="191"/>
      <c r="EU39" s="191"/>
      <c r="EV39" s="191"/>
      <c r="EW39" s="191"/>
      <c r="EX39" s="191"/>
      <c r="EY39" s="191"/>
      <c r="EZ39" s="191"/>
      <c r="FA39" s="191"/>
    </row>
    <row r="40" spans="1:157" ht="18" customHeight="1">
      <c r="A40" s="81"/>
      <c r="C40" s="1156" t="s">
        <v>265</v>
      </c>
      <c r="D40" s="1156"/>
      <c r="E40" s="1156"/>
      <c r="F40" s="1156"/>
      <c r="G40" s="1156"/>
      <c r="H40" s="1156"/>
      <c r="I40" s="1156"/>
      <c r="J40" s="1156"/>
      <c r="K40" s="1156"/>
      <c r="L40" s="1156"/>
      <c r="M40" s="1156"/>
      <c r="N40" s="1156"/>
      <c r="O40" s="1156"/>
      <c r="P40" s="1156"/>
      <c r="Q40" s="1156"/>
      <c r="R40" s="1156"/>
      <c r="S40" s="1156"/>
      <c r="T40" s="1156"/>
      <c r="U40" s="1156"/>
      <c r="V40" s="1156"/>
      <c r="W40" s="1156"/>
      <c r="X40" s="1156"/>
      <c r="Y40" s="1156"/>
      <c r="Z40" s="1156"/>
      <c r="AA40" s="1156"/>
      <c r="AB40" s="1009"/>
      <c r="AC40" s="1010"/>
      <c r="AD40" s="1014" t="s">
        <v>47</v>
      </c>
      <c r="AE40" s="1157"/>
      <c r="AF40" s="1010"/>
      <c r="AG40" s="1010"/>
      <c r="AH40" s="1014" t="s">
        <v>17</v>
      </c>
      <c r="AI40" s="1158"/>
      <c r="AJ40" s="1159"/>
      <c r="AK40" s="1160"/>
      <c r="AL40" s="1160"/>
      <c r="AM40" s="1161"/>
      <c r="AN40" s="1162" t="s">
        <v>179</v>
      </c>
      <c r="AO40" s="849"/>
      <c r="AP40" s="849"/>
      <c r="AQ40" s="894"/>
      <c r="AR40" s="193"/>
      <c r="AS40" s="87"/>
      <c r="AT40" s="1133"/>
      <c r="AU40" s="1011"/>
      <c r="AV40" s="1011"/>
      <c r="AW40" s="1011"/>
      <c r="AX40" s="1011"/>
      <c r="AY40" s="1011"/>
      <c r="AZ40" s="1011"/>
      <c r="BA40" s="1011"/>
      <c r="BB40" s="1011"/>
      <c r="BC40" s="1011"/>
      <c r="BD40" s="1011"/>
      <c r="BE40" s="1011"/>
      <c r="BF40" s="1011"/>
      <c r="BG40" s="1012"/>
      <c r="BH40" s="1009"/>
      <c r="BI40" s="1010"/>
      <c r="BJ40" s="1010"/>
      <c r="BK40" s="1011" t="s">
        <v>162</v>
      </c>
      <c r="BL40" s="1012"/>
      <c r="BM40" s="1009"/>
      <c r="BN40" s="1010"/>
      <c r="BO40" s="1013" t="s">
        <v>47</v>
      </c>
      <c r="BP40" s="1013"/>
      <c r="BQ40" s="1010"/>
      <c r="BR40" s="1010"/>
      <c r="BS40" s="1013" t="s">
        <v>17</v>
      </c>
      <c r="BT40" s="1014"/>
      <c r="BU40" s="1009"/>
      <c r="BV40" s="1010"/>
      <c r="BW40" s="1010"/>
      <c r="BX40" s="1015" t="s">
        <v>161</v>
      </c>
      <c r="BY40" s="1015"/>
      <c r="BZ40" s="1010"/>
      <c r="CA40" s="1010"/>
      <c r="CB40" s="1016"/>
      <c r="CM40" s="224"/>
      <c r="CN40" s="224"/>
      <c r="CO40" s="224"/>
      <c r="CP40" s="224"/>
      <c r="CQ40" s="224"/>
      <c r="CR40" s="224"/>
      <c r="CS40" s="224"/>
      <c r="CT40" s="224"/>
      <c r="CU40" s="224"/>
      <c r="CV40" s="224"/>
      <c r="CW40" s="224"/>
      <c r="CX40" s="224"/>
      <c r="CY40" s="224"/>
      <c r="CZ40" s="224"/>
      <c r="DA40" s="224"/>
      <c r="DB40" s="224"/>
      <c r="DC40" s="224"/>
      <c r="DD40" s="224"/>
      <c r="DE40" s="224"/>
      <c r="DF40" s="224"/>
      <c r="DG40" s="224"/>
      <c r="DH40" s="224"/>
      <c r="DI40" s="224"/>
      <c r="DJ40" s="224"/>
      <c r="DK40" s="224"/>
      <c r="DL40" s="224"/>
      <c r="DM40" s="224"/>
      <c r="DN40" s="224"/>
      <c r="DO40" s="224"/>
      <c r="DP40" s="224"/>
      <c r="DQ40" s="224"/>
      <c r="DR40" s="224"/>
      <c r="DS40" s="224"/>
      <c r="DT40" s="224"/>
      <c r="DU40" s="224"/>
      <c r="DV40" s="224"/>
      <c r="DW40" s="224"/>
      <c r="DX40" s="224"/>
      <c r="DY40" s="224"/>
      <c r="DZ40" s="224"/>
      <c r="EA40" s="224"/>
      <c r="EB40" s="224"/>
      <c r="EC40" s="224"/>
      <c r="ED40" s="224"/>
      <c r="EE40" s="224"/>
      <c r="EF40" s="224"/>
      <c r="EG40" s="224"/>
      <c r="EH40" s="224"/>
      <c r="EI40" s="224"/>
      <c r="EJ40" s="224"/>
      <c r="EK40" s="224"/>
      <c r="EL40" s="191"/>
      <c r="EM40" s="191"/>
      <c r="EN40" s="191"/>
      <c r="EO40" s="191"/>
      <c r="EP40" s="191"/>
      <c r="EQ40" s="191"/>
      <c r="ER40" s="191"/>
      <c r="ES40" s="191"/>
      <c r="ET40" s="191"/>
      <c r="EU40" s="191"/>
      <c r="EV40" s="191"/>
      <c r="EW40" s="191"/>
      <c r="EX40" s="191"/>
      <c r="EY40" s="191"/>
      <c r="EZ40" s="191"/>
      <c r="FA40" s="191"/>
    </row>
    <row r="41" spans="1:157" ht="18" customHeight="1">
      <c r="A41" s="81"/>
      <c r="B41" s="77"/>
      <c r="C41" s="1156" t="s">
        <v>266</v>
      </c>
      <c r="D41" s="1156"/>
      <c r="E41" s="1156"/>
      <c r="F41" s="1156"/>
      <c r="G41" s="1156"/>
      <c r="H41" s="1156"/>
      <c r="I41" s="1156"/>
      <c r="J41" s="1156"/>
      <c r="K41" s="1156"/>
      <c r="L41" s="1156"/>
      <c r="M41" s="1156"/>
      <c r="N41" s="1156"/>
      <c r="O41" s="1156"/>
      <c r="P41" s="1156"/>
      <c r="Q41" s="1156"/>
      <c r="R41" s="1156"/>
      <c r="S41" s="1156"/>
      <c r="T41" s="1156"/>
      <c r="U41" s="1156"/>
      <c r="V41" s="1156"/>
      <c r="W41" s="1156"/>
      <c r="X41" s="1156"/>
      <c r="Y41" s="1156"/>
      <c r="Z41" s="1156"/>
      <c r="AA41" s="1156"/>
      <c r="AB41" s="1009"/>
      <c r="AC41" s="1010"/>
      <c r="AD41" s="1014" t="s">
        <v>47</v>
      </c>
      <c r="AE41" s="1157"/>
      <c r="AF41" s="1010"/>
      <c r="AG41" s="1010"/>
      <c r="AH41" s="1014" t="s">
        <v>17</v>
      </c>
      <c r="AI41" s="1158"/>
      <c r="AJ41" s="1159"/>
      <c r="AK41" s="1160"/>
      <c r="AL41" s="1160"/>
      <c r="AM41" s="1161"/>
      <c r="AN41" s="1162" t="s">
        <v>179</v>
      </c>
      <c r="AO41" s="849"/>
      <c r="AP41" s="849"/>
      <c r="AQ41" s="894"/>
      <c r="AR41" s="193"/>
      <c r="AS41" s="87"/>
      <c r="AT41" s="1133"/>
      <c r="AU41" s="1011"/>
      <c r="AV41" s="1011"/>
      <c r="AW41" s="1011"/>
      <c r="AX41" s="1011"/>
      <c r="AY41" s="1011"/>
      <c r="AZ41" s="1011"/>
      <c r="BA41" s="1011"/>
      <c r="BB41" s="1011"/>
      <c r="BC41" s="1011"/>
      <c r="BD41" s="1011"/>
      <c r="BE41" s="1011"/>
      <c r="BF41" s="1011"/>
      <c r="BG41" s="1012"/>
      <c r="BH41" s="1009"/>
      <c r="BI41" s="1010"/>
      <c r="BJ41" s="1010"/>
      <c r="BK41" s="1011" t="s">
        <v>162</v>
      </c>
      <c r="BL41" s="1012"/>
      <c r="BM41" s="1009"/>
      <c r="BN41" s="1010"/>
      <c r="BO41" s="1013" t="s">
        <v>47</v>
      </c>
      <c r="BP41" s="1013"/>
      <c r="BQ41" s="1010"/>
      <c r="BR41" s="1010"/>
      <c r="BS41" s="1013" t="s">
        <v>17</v>
      </c>
      <c r="BT41" s="1014"/>
      <c r="BU41" s="1009"/>
      <c r="BV41" s="1010"/>
      <c r="BW41" s="1010"/>
      <c r="BX41" s="1015" t="s">
        <v>161</v>
      </c>
      <c r="BY41" s="1015"/>
      <c r="BZ41" s="1010"/>
      <c r="CA41" s="1010"/>
      <c r="CB41" s="1016"/>
      <c r="CM41" s="224"/>
      <c r="CN41" s="224"/>
      <c r="CO41" s="224"/>
      <c r="CP41" s="224"/>
      <c r="CQ41" s="224"/>
      <c r="CR41" s="224"/>
      <c r="CS41" s="224"/>
      <c r="CT41" s="224"/>
      <c r="CU41" s="224"/>
      <c r="CV41" s="224"/>
      <c r="CW41" s="224"/>
      <c r="CX41" s="224"/>
      <c r="CY41" s="224"/>
      <c r="CZ41" s="224"/>
      <c r="DA41" s="224"/>
      <c r="DB41" s="224"/>
      <c r="DC41" s="224"/>
      <c r="DD41" s="224"/>
      <c r="DE41" s="224"/>
      <c r="DF41" s="224"/>
      <c r="DG41" s="224"/>
      <c r="DH41" s="224"/>
      <c r="DI41" s="224"/>
      <c r="DJ41" s="224"/>
      <c r="DK41" s="224"/>
      <c r="DL41" s="224"/>
      <c r="DM41" s="224"/>
      <c r="DN41" s="224"/>
      <c r="DO41" s="224"/>
      <c r="DP41" s="224"/>
      <c r="DQ41" s="224"/>
      <c r="DR41" s="224"/>
      <c r="DS41" s="224"/>
      <c r="DT41" s="224"/>
      <c r="DU41" s="224"/>
      <c r="DV41" s="224"/>
      <c r="DW41" s="224"/>
      <c r="DX41" s="224"/>
      <c r="DY41" s="224"/>
      <c r="DZ41" s="224"/>
      <c r="EA41" s="224"/>
      <c r="EB41" s="224"/>
      <c r="EC41" s="224"/>
      <c r="ED41" s="224"/>
      <c r="EE41" s="224"/>
      <c r="EF41" s="224"/>
      <c r="EG41" s="224"/>
      <c r="EH41" s="224"/>
      <c r="EI41" s="224"/>
      <c r="EJ41" s="224"/>
      <c r="EK41" s="224"/>
      <c r="EL41" s="191"/>
      <c r="EM41" s="191"/>
      <c r="EN41" s="191"/>
      <c r="EO41" s="191"/>
      <c r="EP41" s="191"/>
      <c r="EQ41" s="191"/>
      <c r="ER41" s="191"/>
      <c r="ES41" s="191"/>
      <c r="ET41" s="191"/>
      <c r="EU41" s="191"/>
      <c r="EV41" s="191"/>
      <c r="EW41" s="191"/>
      <c r="EX41" s="191"/>
      <c r="EY41" s="191"/>
      <c r="EZ41" s="191"/>
      <c r="FA41" s="191"/>
    </row>
    <row r="42" spans="1:157" ht="26.25" customHeight="1">
      <c r="A42" s="81"/>
      <c r="B42" s="77"/>
      <c r="C42" s="194" t="s">
        <v>267</v>
      </c>
      <c r="D42" s="194"/>
      <c r="E42" s="194"/>
      <c r="F42" s="194"/>
      <c r="G42" s="194"/>
      <c r="H42" s="194"/>
      <c r="I42" s="194"/>
      <c r="J42" s="194"/>
      <c r="K42" s="194"/>
      <c r="L42" s="194"/>
      <c r="M42" s="194"/>
      <c r="N42" s="194"/>
      <c r="O42" s="194"/>
      <c r="P42" s="194"/>
      <c r="Q42" s="194"/>
      <c r="R42" s="194"/>
      <c r="S42" s="194"/>
      <c r="T42" s="194"/>
      <c r="U42" s="194"/>
      <c r="V42" s="194"/>
      <c r="W42" s="194"/>
      <c r="X42" s="194"/>
      <c r="Y42" s="194"/>
      <c r="Z42" s="194"/>
      <c r="AA42" s="194"/>
      <c r="AB42" s="194"/>
      <c r="AC42" s="194"/>
      <c r="AD42" s="194"/>
      <c r="AE42" s="194"/>
      <c r="AF42" s="194"/>
      <c r="AG42" s="194"/>
      <c r="AH42" s="194"/>
      <c r="AI42" s="194"/>
      <c r="AJ42" s="194"/>
      <c r="AK42" s="194"/>
      <c r="AL42" s="194"/>
      <c r="AM42" s="194"/>
      <c r="AN42" s="194"/>
      <c r="AO42" s="194"/>
      <c r="AP42" s="194"/>
      <c r="AQ42" s="194"/>
      <c r="AR42" s="194"/>
      <c r="AS42" s="87"/>
      <c r="AT42" s="87"/>
      <c r="AU42" s="87"/>
      <c r="AV42" s="87"/>
      <c r="AW42" s="87"/>
      <c r="AX42" s="87"/>
      <c r="AY42" s="87"/>
      <c r="AZ42" s="87"/>
      <c r="BA42" s="87"/>
      <c r="BB42" s="87"/>
      <c r="BC42" s="87"/>
      <c r="BD42" s="87"/>
      <c r="BE42" s="87"/>
      <c r="BF42" s="87"/>
      <c r="BG42" s="1195" t="s">
        <v>268</v>
      </c>
      <c r="BH42" s="1195"/>
      <c r="BI42" s="1195"/>
      <c r="BJ42" s="1195"/>
      <c r="BK42" s="1195"/>
      <c r="BL42" s="1195"/>
      <c r="BM42" s="1195"/>
      <c r="BN42" s="1195"/>
      <c r="BO42" s="1195"/>
      <c r="BP42" s="1195"/>
      <c r="BQ42" s="1195"/>
      <c r="BR42" s="1195"/>
      <c r="BS42" s="1195"/>
      <c r="BT42" s="1195"/>
      <c r="BU42" s="1195"/>
      <c r="BV42" s="1195"/>
      <c r="BW42" s="1195"/>
      <c r="BX42" s="1195"/>
      <c r="BY42" s="1195"/>
      <c r="BZ42" s="1195"/>
      <c r="CA42" s="1195"/>
      <c r="CB42" s="1195"/>
      <c r="CC42" s="87"/>
      <c r="CM42" s="224"/>
      <c r="CN42" s="224"/>
      <c r="CO42" s="224"/>
      <c r="CP42" s="224"/>
      <c r="CQ42" s="224"/>
      <c r="CR42" s="224"/>
      <c r="CS42" s="224"/>
      <c r="CT42" s="224"/>
      <c r="CU42" s="224"/>
      <c r="CV42" s="224"/>
      <c r="CW42" s="224"/>
      <c r="CX42" s="224"/>
      <c r="CY42" s="224"/>
      <c r="CZ42" s="224"/>
      <c r="DA42" s="224"/>
      <c r="DB42" s="224"/>
      <c r="DC42" s="224"/>
      <c r="DD42" s="224"/>
      <c r="DE42" s="224"/>
      <c r="DF42" s="224"/>
      <c r="DG42" s="224"/>
      <c r="DH42" s="224"/>
      <c r="DI42" s="224"/>
      <c r="DJ42" s="224"/>
      <c r="DK42" s="224"/>
      <c r="DL42" s="224"/>
      <c r="DM42" s="224"/>
      <c r="DN42" s="224"/>
      <c r="DO42" s="224"/>
      <c r="DP42" s="224"/>
      <c r="DQ42" s="224"/>
      <c r="DR42" s="224"/>
      <c r="DS42" s="224"/>
      <c r="DT42" s="224"/>
      <c r="DU42" s="224"/>
      <c r="DV42" s="224"/>
      <c r="DW42" s="224"/>
      <c r="DX42" s="224"/>
      <c r="DY42" s="224"/>
      <c r="DZ42" s="224"/>
      <c r="EA42" s="224"/>
      <c r="EB42" s="224"/>
      <c r="EC42" s="224"/>
      <c r="ED42" s="224"/>
      <c r="EE42" s="224"/>
      <c r="EF42" s="224"/>
      <c r="EG42" s="224"/>
      <c r="EH42" s="224"/>
      <c r="EI42" s="224"/>
      <c r="EJ42" s="224"/>
      <c r="EK42" s="224"/>
      <c r="EL42" s="191"/>
      <c r="EM42" s="191"/>
      <c r="EN42" s="191"/>
      <c r="EO42" s="191"/>
      <c r="EP42" s="191"/>
      <c r="EQ42" s="191"/>
      <c r="ER42" s="191"/>
      <c r="ES42" s="191"/>
      <c r="ET42" s="191"/>
      <c r="EU42" s="191"/>
      <c r="EV42" s="191"/>
      <c r="EW42" s="191"/>
      <c r="EX42" s="191"/>
      <c r="EY42" s="191"/>
      <c r="EZ42" s="191"/>
      <c r="FA42" s="191"/>
    </row>
    <row r="43" spans="1:157" ht="14.25" customHeight="1">
      <c r="A43" s="81"/>
      <c r="B43" s="77"/>
      <c r="C43" s="1196" t="s">
        <v>181</v>
      </c>
      <c r="D43" s="1196"/>
      <c r="E43" s="1196"/>
      <c r="F43" s="1196"/>
      <c r="G43" s="1196"/>
      <c r="H43" s="1196"/>
      <c r="I43" s="1196"/>
      <c r="J43" s="1196"/>
      <c r="K43" s="1196"/>
      <c r="L43" s="1196"/>
      <c r="M43" s="1196"/>
      <c r="N43" s="1196"/>
      <c r="O43" s="1196"/>
      <c r="P43" s="1196"/>
      <c r="Q43" s="1196"/>
      <c r="R43" s="1196"/>
      <c r="S43" s="1196"/>
      <c r="T43" s="1196"/>
      <c r="U43" s="1196"/>
      <c r="V43" s="1196"/>
      <c r="W43" s="1196"/>
      <c r="X43" s="1196"/>
      <c r="Y43" s="1196"/>
      <c r="Z43" s="1196"/>
      <c r="AA43" s="1196"/>
      <c r="AB43" s="1196"/>
      <c r="AC43" s="1196"/>
      <c r="AD43" s="1196"/>
      <c r="AE43" s="1196"/>
      <c r="AF43" s="1196"/>
      <c r="AG43" s="1196"/>
      <c r="AH43" s="1196"/>
      <c r="AI43" s="1196"/>
      <c r="AJ43" s="1196"/>
      <c r="AK43" s="1196"/>
      <c r="AL43" s="1196"/>
      <c r="AM43" s="1196"/>
      <c r="AN43" s="1196"/>
      <c r="AO43" s="1196"/>
      <c r="AP43" s="1196"/>
      <c r="AQ43" s="1196"/>
      <c r="AR43" s="1196"/>
      <c r="AS43" s="1196"/>
      <c r="AT43" s="1196"/>
      <c r="AU43" s="1196"/>
      <c r="AV43" s="1196"/>
      <c r="AW43" s="1196"/>
      <c r="AX43" s="1196"/>
      <c r="AY43" s="1196"/>
      <c r="AZ43" s="1196"/>
      <c r="BA43" s="1196"/>
      <c r="BB43" s="1196"/>
      <c r="BC43" s="1196"/>
      <c r="BD43" s="1196"/>
      <c r="BE43" s="1196"/>
      <c r="BF43" s="77"/>
      <c r="BG43" s="1179" t="s">
        <v>61</v>
      </c>
      <c r="BH43" s="1179"/>
      <c r="BI43" s="1179"/>
      <c r="BJ43" s="1179"/>
      <c r="BK43" s="1179"/>
      <c r="BL43" s="1179"/>
      <c r="BM43" s="1179"/>
      <c r="BN43" s="1179"/>
      <c r="BO43" s="1179"/>
      <c r="BP43" s="1179"/>
      <c r="BQ43" s="1179"/>
      <c r="BR43" s="1179"/>
      <c r="BS43" s="1179"/>
      <c r="BT43" s="1179"/>
      <c r="BU43" s="1179"/>
      <c r="BV43" s="1179"/>
      <c r="BW43" s="1179"/>
      <c r="BX43" s="1179"/>
      <c r="BY43" s="1179"/>
      <c r="BZ43" s="1179"/>
      <c r="CA43" s="1179"/>
      <c r="CB43" s="1179"/>
      <c r="CM43" s="224"/>
      <c r="CN43" s="224"/>
      <c r="CO43" s="224"/>
      <c r="CP43" s="224"/>
      <c r="CQ43" s="224"/>
      <c r="CR43" s="224"/>
      <c r="CS43" s="224"/>
      <c r="CT43" s="224"/>
      <c r="CU43" s="224"/>
      <c r="CV43" s="224"/>
      <c r="CW43" s="224"/>
      <c r="CX43" s="224"/>
      <c r="CY43" s="224"/>
      <c r="CZ43" s="224"/>
      <c r="DA43" s="224"/>
      <c r="DB43" s="224"/>
      <c r="DC43" s="224"/>
      <c r="DD43" s="224"/>
      <c r="DE43" s="224"/>
      <c r="DF43" s="224"/>
      <c r="DG43" s="224"/>
      <c r="DH43" s="224"/>
      <c r="DI43" s="224"/>
      <c r="DJ43" s="224"/>
      <c r="DK43" s="224"/>
      <c r="DL43" s="224"/>
      <c r="DM43" s="224"/>
      <c r="DN43" s="224"/>
      <c r="DO43" s="224"/>
      <c r="DP43" s="224"/>
      <c r="DQ43" s="224"/>
      <c r="DR43" s="224"/>
      <c r="DS43" s="224"/>
      <c r="DT43" s="224"/>
      <c r="DU43" s="224"/>
      <c r="DV43" s="224"/>
      <c r="DW43" s="224"/>
      <c r="DX43" s="224"/>
      <c r="DY43" s="224"/>
      <c r="DZ43" s="224"/>
      <c r="EA43" s="224"/>
      <c r="EB43" s="224"/>
      <c r="EC43" s="224"/>
      <c r="ED43" s="224"/>
      <c r="EE43" s="224"/>
      <c r="EF43" s="224"/>
      <c r="EG43" s="224"/>
      <c r="EH43" s="224"/>
      <c r="EI43" s="224"/>
      <c r="EJ43" s="224"/>
      <c r="EK43" s="224"/>
      <c r="EL43" s="191"/>
      <c r="EM43" s="191"/>
      <c r="EN43" s="191"/>
      <c r="EO43" s="191"/>
      <c r="EP43" s="191"/>
      <c r="EQ43" s="191"/>
      <c r="ER43" s="191"/>
      <c r="ES43" s="191"/>
      <c r="ET43" s="191"/>
      <c r="EU43" s="191"/>
      <c r="EV43" s="191"/>
      <c r="EW43" s="191"/>
      <c r="EX43" s="191"/>
      <c r="EY43" s="191"/>
      <c r="EZ43" s="191"/>
      <c r="FA43" s="191"/>
    </row>
    <row r="44" spans="1:157" ht="14.25" customHeight="1">
      <c r="A44" s="81"/>
      <c r="B44" s="77"/>
      <c r="C44" s="77"/>
      <c r="D44" s="77"/>
      <c r="E44" s="77"/>
      <c r="F44" s="77"/>
      <c r="G44" s="77"/>
      <c r="H44" s="77"/>
      <c r="I44" s="77"/>
      <c r="J44" s="77"/>
      <c r="K44" s="77"/>
      <c r="L44" s="77"/>
      <c r="M44" s="77"/>
      <c r="N44" s="77"/>
      <c r="O44" s="77"/>
      <c r="P44" s="77"/>
      <c r="Q44" s="77"/>
      <c r="R44" s="77"/>
      <c r="S44" s="77"/>
      <c r="T44" s="77"/>
      <c r="U44" s="77"/>
      <c r="V44" s="77"/>
      <c r="W44" s="77"/>
      <c r="X44" s="77"/>
      <c r="Y44" s="77"/>
      <c r="Z44" s="77"/>
      <c r="AA44" s="77"/>
      <c r="AB44" s="77"/>
      <c r="AC44" s="77"/>
      <c r="AD44" s="77"/>
      <c r="AE44" s="77"/>
      <c r="AF44" s="77"/>
      <c r="AG44" s="77"/>
      <c r="AH44" s="77"/>
      <c r="AI44" s="77"/>
      <c r="AJ44" s="77"/>
      <c r="AK44" s="77"/>
      <c r="AL44" s="77"/>
      <c r="AM44" s="77"/>
      <c r="AN44" s="77"/>
      <c r="AO44" s="77"/>
      <c r="AP44" s="77"/>
      <c r="AQ44" s="77"/>
      <c r="AR44" s="77"/>
      <c r="AS44" s="77"/>
      <c r="AT44" s="77"/>
      <c r="AU44" s="77"/>
      <c r="AV44" s="77"/>
      <c r="AW44" s="77"/>
      <c r="AX44" s="77"/>
      <c r="AY44" s="77"/>
      <c r="AZ44" s="77"/>
      <c r="BA44" s="77"/>
      <c r="BB44" s="77"/>
      <c r="BC44" s="77"/>
      <c r="BD44" s="77"/>
      <c r="BE44" s="77"/>
      <c r="BF44" s="77"/>
      <c r="BG44" s="1174" t="s">
        <v>215</v>
      </c>
      <c r="BH44" s="1174"/>
      <c r="BI44" s="1174"/>
      <c r="BJ44" s="1174"/>
      <c r="BK44" s="1174"/>
      <c r="BL44" s="1174"/>
      <c r="BM44" s="1174"/>
      <c r="BN44" s="1174"/>
      <c r="BO44" s="1174"/>
      <c r="BP44" s="1174"/>
      <c r="BQ44" s="1174"/>
      <c r="BR44" s="1174"/>
      <c r="BS44" s="1174"/>
      <c r="BT44" s="1174"/>
      <c r="BU44" s="1174"/>
      <c r="BV44" s="1174"/>
      <c r="BW44" s="1174"/>
      <c r="BX44" s="1174"/>
      <c r="BY44" s="1174"/>
      <c r="BZ44" s="1174"/>
      <c r="CA44" s="1174"/>
      <c r="CB44" s="1174"/>
      <c r="CM44" s="224"/>
      <c r="CN44" s="224"/>
      <c r="CO44" s="224"/>
      <c r="CP44" s="224"/>
      <c r="CQ44" s="224"/>
      <c r="CR44" s="224"/>
      <c r="CS44" s="224"/>
      <c r="CT44" s="224"/>
      <c r="CU44" s="224"/>
      <c r="CV44" s="224"/>
      <c r="CW44" s="224"/>
      <c r="CX44" s="224"/>
      <c r="CY44" s="224"/>
      <c r="CZ44" s="224"/>
      <c r="DA44" s="224"/>
      <c r="DB44" s="224"/>
      <c r="DC44" s="224"/>
      <c r="DD44" s="224"/>
      <c r="DE44" s="224"/>
      <c r="DF44" s="224"/>
      <c r="DG44" s="224"/>
      <c r="DH44" s="224"/>
      <c r="DI44" s="224"/>
      <c r="DJ44" s="224"/>
      <c r="DK44" s="224"/>
      <c r="DL44" s="224"/>
      <c r="DM44" s="224"/>
      <c r="DN44" s="224"/>
      <c r="DO44" s="224"/>
      <c r="DP44" s="224"/>
      <c r="DQ44" s="224"/>
      <c r="DR44" s="224"/>
      <c r="DS44" s="224"/>
      <c r="DT44" s="224"/>
      <c r="DU44" s="224"/>
      <c r="DV44" s="224"/>
      <c r="DW44" s="224"/>
      <c r="DX44" s="224"/>
      <c r="DY44" s="224"/>
      <c r="DZ44" s="224"/>
      <c r="EA44" s="224"/>
      <c r="EB44" s="224"/>
      <c r="EC44" s="224"/>
      <c r="ED44" s="224"/>
      <c r="EE44" s="224"/>
      <c r="EF44" s="224"/>
      <c r="EG44" s="224"/>
      <c r="EH44" s="224"/>
      <c r="EI44" s="224"/>
      <c r="EJ44" s="224"/>
      <c r="EK44" s="224"/>
      <c r="EL44" s="191"/>
      <c r="EM44" s="191"/>
      <c r="EN44" s="191"/>
      <c r="EO44" s="191"/>
      <c r="EP44" s="191"/>
      <c r="EQ44" s="191"/>
      <c r="ER44" s="191"/>
      <c r="ES44" s="191"/>
      <c r="ET44" s="191"/>
      <c r="EU44" s="191"/>
      <c r="EV44" s="191"/>
      <c r="EW44" s="191"/>
      <c r="EX44" s="191"/>
      <c r="EY44" s="191"/>
      <c r="EZ44" s="191"/>
      <c r="FA44" s="191"/>
    </row>
    <row r="45" spans="1:157" ht="14.25" customHeight="1">
      <c r="A45" s="81"/>
      <c r="C45" s="1175" t="s">
        <v>63</v>
      </c>
      <c r="D45" s="1176"/>
      <c r="E45" s="1176"/>
      <c r="F45" s="1176"/>
      <c r="G45" s="1176"/>
      <c r="H45" s="1176"/>
      <c r="I45" s="1176"/>
      <c r="J45" s="1176"/>
      <c r="K45" s="1176"/>
      <c r="L45" s="1176"/>
      <c r="M45" s="1176"/>
      <c r="N45" s="1176"/>
      <c r="O45" s="1176"/>
      <c r="P45" s="1176"/>
      <c r="Q45" s="1176"/>
      <c r="R45" s="1176"/>
      <c r="S45" s="1176"/>
      <c r="T45" s="1176"/>
      <c r="U45" s="1176"/>
      <c r="V45" s="1176"/>
      <c r="W45" s="1176"/>
      <c r="X45" s="1176"/>
      <c r="Y45" s="1176"/>
      <c r="Z45" s="1176"/>
      <c r="AA45" s="1176"/>
      <c r="AB45" s="1176"/>
      <c r="AC45" s="1176"/>
      <c r="AD45" s="1176"/>
      <c r="AE45" s="1176"/>
      <c r="AF45" s="1176"/>
      <c r="AG45" s="1176"/>
      <c r="AH45" s="1176"/>
      <c r="AI45" s="1176"/>
      <c r="AJ45" s="1176"/>
      <c r="AK45" s="1176"/>
      <c r="AL45" s="1176"/>
      <c r="AM45" s="1176"/>
      <c r="AN45" s="1176"/>
      <c r="AO45" s="1176"/>
      <c r="AP45" s="1176"/>
      <c r="AQ45" s="1176"/>
      <c r="AR45" s="1176"/>
      <c r="AS45" s="1176"/>
      <c r="AT45" s="1176"/>
      <c r="AU45" s="1176"/>
      <c r="AV45" s="1176"/>
      <c r="AW45" s="1176"/>
      <c r="AX45" s="1176"/>
      <c r="AY45" s="1176"/>
      <c r="AZ45" s="1176"/>
      <c r="BA45" s="1176"/>
      <c r="BB45" s="1176"/>
      <c r="BC45" s="1176"/>
      <c r="BD45" s="1176"/>
      <c r="BE45" s="1177"/>
      <c r="BG45" s="1178" t="s">
        <v>180</v>
      </c>
      <c r="BH45" s="1178"/>
      <c r="BI45" s="1178"/>
      <c r="BJ45" s="1178"/>
      <c r="BK45" s="1178"/>
      <c r="BL45" s="1178"/>
      <c r="BM45" s="1178"/>
      <c r="BN45" s="1178"/>
      <c r="BO45" s="1178"/>
      <c r="BP45" s="1178"/>
      <c r="BQ45" s="1178"/>
      <c r="BR45" s="1178"/>
      <c r="BS45" s="1178"/>
      <c r="BT45" s="1178"/>
      <c r="BU45" s="1178"/>
      <c r="BV45" s="1178"/>
      <c r="BW45" s="1178"/>
      <c r="BX45" s="1178"/>
      <c r="BY45" s="1178"/>
      <c r="BZ45" s="1178"/>
      <c r="CA45" s="1178"/>
      <c r="CB45" s="1178"/>
      <c r="CQ45" s="1179"/>
      <c r="CR45" s="1179"/>
      <c r="CS45" s="1179"/>
      <c r="CT45" s="1179"/>
      <c r="CU45" s="1179"/>
      <c r="CV45" s="1179"/>
      <c r="CW45" s="1179"/>
      <c r="CX45" s="1179"/>
      <c r="CY45" s="1179"/>
      <c r="CZ45" s="1179"/>
      <c r="DA45" s="1179"/>
      <c r="DB45" s="1179"/>
      <c r="DC45" s="1179"/>
      <c r="DD45" s="1179"/>
      <c r="DE45" s="1179"/>
      <c r="DF45" s="1179"/>
      <c r="DG45" s="1179"/>
      <c r="DH45" s="1179"/>
      <c r="DI45" s="1179"/>
      <c r="DJ45" s="1179"/>
      <c r="DK45" s="1179"/>
      <c r="EK45" s="191"/>
      <c r="EL45" s="191"/>
      <c r="EM45" s="191"/>
      <c r="EN45" s="191"/>
      <c r="EO45" s="191"/>
      <c r="EP45" s="191"/>
      <c r="EQ45" s="191"/>
      <c r="ER45" s="191"/>
      <c r="ES45" s="191"/>
      <c r="ET45" s="191"/>
      <c r="EU45" s="191"/>
      <c r="EV45" s="191"/>
      <c r="EW45" s="191"/>
      <c r="EX45" s="191"/>
      <c r="EY45" s="191"/>
      <c r="EZ45" s="191"/>
      <c r="FA45" s="191"/>
    </row>
    <row r="46" spans="1:157" ht="14.25" customHeight="1">
      <c r="A46" s="81"/>
      <c r="C46" s="1180"/>
      <c r="D46" s="1181"/>
      <c r="E46" s="1181"/>
      <c r="F46" s="1181"/>
      <c r="G46" s="1181"/>
      <c r="H46" s="1181"/>
      <c r="I46" s="1181"/>
      <c r="J46" s="1181"/>
      <c r="K46" s="1181"/>
      <c r="L46" s="1181"/>
      <c r="M46" s="1181"/>
      <c r="N46" s="1181"/>
      <c r="O46" s="1181"/>
      <c r="P46" s="1181"/>
      <c r="Q46" s="1181"/>
      <c r="R46" s="1181"/>
      <c r="S46" s="1181"/>
      <c r="T46" s="1181"/>
      <c r="U46" s="1181"/>
      <c r="V46" s="1181"/>
      <c r="W46" s="1181"/>
      <c r="X46" s="1181"/>
      <c r="Y46" s="1181"/>
      <c r="Z46" s="1181"/>
      <c r="AA46" s="1181"/>
      <c r="AB46" s="1181"/>
      <c r="AC46" s="1181"/>
      <c r="AD46" s="1181"/>
      <c r="AE46" s="1181"/>
      <c r="AF46" s="1181"/>
      <c r="AG46" s="1181"/>
      <c r="AH46" s="1181"/>
      <c r="AI46" s="1181"/>
      <c r="AJ46" s="1181"/>
      <c r="AK46" s="1181"/>
      <c r="AL46" s="1181"/>
      <c r="AM46" s="1181"/>
      <c r="AN46" s="1181"/>
      <c r="AO46" s="1181"/>
      <c r="AP46" s="1181"/>
      <c r="AQ46" s="1181"/>
      <c r="AR46" s="1181"/>
      <c r="AS46" s="1181"/>
      <c r="AT46" s="1181"/>
      <c r="AU46" s="1181"/>
      <c r="AV46" s="1181"/>
      <c r="AW46" s="1181"/>
      <c r="AX46" s="1181"/>
      <c r="AY46" s="1181"/>
      <c r="AZ46" s="1181"/>
      <c r="BA46" s="1181"/>
      <c r="BB46" s="1181"/>
      <c r="BC46" s="1181"/>
      <c r="BD46" s="1181"/>
      <c r="BE46" s="1182"/>
      <c r="BG46" s="1189" t="s">
        <v>269</v>
      </c>
      <c r="BH46" s="1189"/>
      <c r="BI46" s="1189"/>
      <c r="BJ46" s="1189"/>
      <c r="BK46" s="1189"/>
      <c r="BL46" s="1189"/>
      <c r="BM46" s="1189"/>
      <c r="BN46" s="1189"/>
      <c r="BO46" s="1189"/>
      <c r="BP46" s="1189"/>
      <c r="BQ46" s="1189"/>
      <c r="BR46" s="1189"/>
      <c r="BS46" s="1189"/>
      <c r="BT46" s="1189"/>
      <c r="BU46" s="1189"/>
      <c r="BV46" s="1189"/>
      <c r="BW46" s="1189"/>
      <c r="BX46" s="1189"/>
      <c r="BY46" s="1189"/>
      <c r="BZ46" s="1189"/>
      <c r="CA46" s="1189"/>
      <c r="CB46" s="1189"/>
      <c r="CQ46" s="1190"/>
      <c r="CR46" s="1190"/>
      <c r="CS46" s="1190"/>
      <c r="CT46" s="1190"/>
      <c r="CU46" s="1190"/>
      <c r="CV46" s="1190"/>
      <c r="CW46" s="1190"/>
      <c r="CX46" s="1190"/>
      <c r="CY46" s="1190"/>
      <c r="CZ46" s="1190"/>
      <c r="DA46" s="1190"/>
      <c r="DB46" s="1190"/>
      <c r="DC46" s="1190"/>
      <c r="DD46" s="1190"/>
      <c r="DE46" s="1190"/>
      <c r="DF46" s="1190"/>
      <c r="DG46" s="1190"/>
      <c r="DH46" s="1190"/>
      <c r="DI46" s="1190"/>
      <c r="DJ46" s="1190"/>
      <c r="DK46" s="1190"/>
      <c r="EK46" s="191"/>
      <c r="EL46" s="191"/>
      <c r="EM46" s="191"/>
      <c r="EN46" s="191"/>
      <c r="EO46" s="191"/>
      <c r="EP46" s="191"/>
      <c r="EQ46" s="191"/>
      <c r="ER46" s="191"/>
      <c r="ES46" s="191"/>
      <c r="ET46" s="191"/>
      <c r="EU46" s="191"/>
      <c r="EV46" s="191"/>
      <c r="EW46" s="191"/>
      <c r="EX46" s="191"/>
      <c r="EY46" s="191"/>
      <c r="EZ46" s="191"/>
      <c r="FA46" s="191"/>
    </row>
    <row r="47" spans="1:157" ht="14.25" customHeight="1">
      <c r="A47" s="81"/>
      <c r="C47" s="1183"/>
      <c r="D47" s="1184"/>
      <c r="E47" s="1184"/>
      <c r="F47" s="1184"/>
      <c r="G47" s="1184"/>
      <c r="H47" s="1184"/>
      <c r="I47" s="1184"/>
      <c r="J47" s="1184"/>
      <c r="K47" s="1184"/>
      <c r="L47" s="1184"/>
      <c r="M47" s="1184"/>
      <c r="N47" s="1184"/>
      <c r="O47" s="1184"/>
      <c r="P47" s="1184"/>
      <c r="Q47" s="1184"/>
      <c r="R47" s="1184"/>
      <c r="S47" s="1184"/>
      <c r="T47" s="1184"/>
      <c r="U47" s="1184"/>
      <c r="V47" s="1184"/>
      <c r="W47" s="1184"/>
      <c r="X47" s="1184"/>
      <c r="Y47" s="1184"/>
      <c r="Z47" s="1184"/>
      <c r="AA47" s="1184"/>
      <c r="AB47" s="1184"/>
      <c r="AC47" s="1184"/>
      <c r="AD47" s="1184"/>
      <c r="AE47" s="1184"/>
      <c r="AF47" s="1184"/>
      <c r="AG47" s="1184"/>
      <c r="AH47" s="1184"/>
      <c r="AI47" s="1184"/>
      <c r="AJ47" s="1184"/>
      <c r="AK47" s="1184"/>
      <c r="AL47" s="1184"/>
      <c r="AM47" s="1184"/>
      <c r="AN47" s="1184"/>
      <c r="AO47" s="1184"/>
      <c r="AP47" s="1184"/>
      <c r="AQ47" s="1184"/>
      <c r="AR47" s="1184"/>
      <c r="AS47" s="1184"/>
      <c r="AT47" s="1184"/>
      <c r="AU47" s="1184"/>
      <c r="AV47" s="1184"/>
      <c r="AW47" s="1184"/>
      <c r="AX47" s="1184"/>
      <c r="AY47" s="1184"/>
      <c r="AZ47" s="1184"/>
      <c r="BA47" s="1184"/>
      <c r="BB47" s="1184"/>
      <c r="BC47" s="1184"/>
      <c r="BD47" s="1184"/>
      <c r="BE47" s="1185"/>
      <c r="BG47" s="1191" t="s">
        <v>270</v>
      </c>
      <c r="BH47" s="1191"/>
      <c r="BI47" s="1191"/>
      <c r="BJ47" s="1191"/>
      <c r="BK47" s="1191"/>
      <c r="BL47" s="1191"/>
      <c r="BM47" s="1191"/>
      <c r="BN47" s="1191"/>
      <c r="BO47" s="1191"/>
      <c r="BP47" s="1191"/>
      <c r="BQ47" s="1191"/>
      <c r="BR47" s="1191"/>
      <c r="BS47" s="1191"/>
      <c r="BT47" s="1191"/>
      <c r="BU47" s="1191"/>
      <c r="BV47" s="1191"/>
      <c r="BW47" s="1191"/>
      <c r="BX47" s="1191"/>
      <c r="BY47" s="1191"/>
      <c r="BZ47" s="1191"/>
      <c r="CA47" s="1191"/>
      <c r="CB47" s="1191"/>
    </row>
    <row r="48" spans="1:157" ht="13.5" customHeight="1">
      <c r="A48" s="81"/>
      <c r="C48" s="1183"/>
      <c r="D48" s="1184"/>
      <c r="E48" s="1184"/>
      <c r="F48" s="1184"/>
      <c r="G48" s="1184"/>
      <c r="H48" s="1184"/>
      <c r="I48" s="1184"/>
      <c r="J48" s="1184"/>
      <c r="K48" s="1184"/>
      <c r="L48" s="1184"/>
      <c r="M48" s="1184"/>
      <c r="N48" s="1184"/>
      <c r="O48" s="1184"/>
      <c r="P48" s="1184"/>
      <c r="Q48" s="1184"/>
      <c r="R48" s="1184"/>
      <c r="S48" s="1184"/>
      <c r="T48" s="1184"/>
      <c r="U48" s="1184"/>
      <c r="V48" s="1184"/>
      <c r="W48" s="1184"/>
      <c r="X48" s="1184"/>
      <c r="Y48" s="1184"/>
      <c r="Z48" s="1184"/>
      <c r="AA48" s="1184"/>
      <c r="AB48" s="1184"/>
      <c r="AC48" s="1184"/>
      <c r="AD48" s="1184"/>
      <c r="AE48" s="1184"/>
      <c r="AF48" s="1184"/>
      <c r="AG48" s="1184"/>
      <c r="AH48" s="1184"/>
      <c r="AI48" s="1184"/>
      <c r="AJ48" s="1184"/>
      <c r="AK48" s="1184"/>
      <c r="AL48" s="1184"/>
      <c r="AM48" s="1184"/>
      <c r="AN48" s="1184"/>
      <c r="AO48" s="1184"/>
      <c r="AP48" s="1184"/>
      <c r="AQ48" s="1184"/>
      <c r="AR48" s="1184"/>
      <c r="AS48" s="1184"/>
      <c r="AT48" s="1184"/>
      <c r="AU48" s="1184"/>
      <c r="AV48" s="1184"/>
      <c r="AW48" s="1184"/>
      <c r="AX48" s="1184"/>
      <c r="AY48" s="1184"/>
      <c r="AZ48" s="1184"/>
      <c r="BA48" s="1184"/>
      <c r="BB48" s="1184"/>
      <c r="BC48" s="1184"/>
      <c r="BD48" s="1184"/>
      <c r="BE48" s="1185"/>
      <c r="BG48" s="1191" t="s">
        <v>211</v>
      </c>
      <c r="BH48" s="1191"/>
      <c r="BI48" s="1191"/>
      <c r="BJ48" s="1191"/>
      <c r="BK48" s="1191"/>
      <c r="BL48" s="1191"/>
      <c r="BM48" s="1191"/>
      <c r="BN48" s="1191"/>
      <c r="BO48" s="1191"/>
      <c r="BP48" s="1191"/>
      <c r="BQ48" s="1191"/>
      <c r="BR48" s="1191"/>
      <c r="BS48" s="1191"/>
      <c r="BT48" s="1191"/>
      <c r="BU48" s="1191"/>
      <c r="BV48" s="1191"/>
      <c r="BW48" s="1191"/>
      <c r="BX48" s="1191"/>
      <c r="BY48" s="1191"/>
      <c r="BZ48" s="1191"/>
      <c r="CA48" s="1191"/>
      <c r="CB48" s="1191"/>
    </row>
    <row r="49" spans="1:94" ht="13.5" customHeight="1" thickBot="1">
      <c r="A49" s="81"/>
      <c r="C49" s="1183"/>
      <c r="D49" s="1184"/>
      <c r="E49" s="1184"/>
      <c r="F49" s="1184"/>
      <c r="G49" s="1184"/>
      <c r="H49" s="1184"/>
      <c r="I49" s="1184"/>
      <c r="J49" s="1184"/>
      <c r="K49" s="1184"/>
      <c r="L49" s="1184"/>
      <c r="M49" s="1184"/>
      <c r="N49" s="1184"/>
      <c r="O49" s="1184"/>
      <c r="P49" s="1184"/>
      <c r="Q49" s="1184"/>
      <c r="R49" s="1184"/>
      <c r="S49" s="1184"/>
      <c r="T49" s="1184"/>
      <c r="U49" s="1184"/>
      <c r="V49" s="1184"/>
      <c r="W49" s="1184"/>
      <c r="X49" s="1184"/>
      <c r="Y49" s="1184"/>
      <c r="Z49" s="1184"/>
      <c r="AA49" s="1184"/>
      <c r="AB49" s="1184"/>
      <c r="AC49" s="1184"/>
      <c r="AD49" s="1184"/>
      <c r="AE49" s="1184"/>
      <c r="AF49" s="1184"/>
      <c r="AG49" s="1184"/>
      <c r="AH49" s="1184"/>
      <c r="AI49" s="1184"/>
      <c r="AJ49" s="1184"/>
      <c r="AK49" s="1184"/>
      <c r="AL49" s="1184"/>
      <c r="AM49" s="1184"/>
      <c r="AN49" s="1184"/>
      <c r="AO49" s="1184"/>
      <c r="AP49" s="1184"/>
      <c r="AQ49" s="1184"/>
      <c r="AR49" s="1184"/>
      <c r="AS49" s="1184"/>
      <c r="AT49" s="1184"/>
      <c r="AU49" s="1184"/>
      <c r="AV49" s="1184"/>
      <c r="AW49" s="1184"/>
      <c r="AX49" s="1184"/>
      <c r="AY49" s="1184"/>
      <c r="AZ49" s="1184"/>
      <c r="BA49" s="1184"/>
      <c r="BB49" s="1184"/>
      <c r="BC49" s="1184"/>
      <c r="BD49" s="1184"/>
      <c r="BE49" s="1185"/>
      <c r="BH49" s="77"/>
      <c r="BI49" s="77"/>
      <c r="BJ49" s="77"/>
      <c r="BK49" s="77"/>
      <c r="BL49" s="77"/>
      <c r="BM49" s="77"/>
      <c r="BN49" s="77"/>
      <c r="BO49" s="77"/>
      <c r="BP49" s="77"/>
      <c r="BQ49" s="77"/>
      <c r="BR49" s="77"/>
      <c r="BS49" s="77"/>
      <c r="BT49" s="77"/>
      <c r="BU49" s="77"/>
      <c r="BV49" s="77"/>
      <c r="BW49" s="77"/>
      <c r="BX49" s="77"/>
      <c r="BY49" s="77"/>
      <c r="BZ49" s="77"/>
      <c r="CA49" s="77"/>
      <c r="CB49" s="77"/>
    </row>
    <row r="50" spans="1:94" ht="11.25" customHeight="1">
      <c r="A50" s="81"/>
      <c r="C50" s="1183"/>
      <c r="D50" s="1184"/>
      <c r="E50" s="1184"/>
      <c r="F50" s="1184"/>
      <c r="G50" s="1184"/>
      <c r="H50" s="1184"/>
      <c r="I50" s="1184"/>
      <c r="J50" s="1184"/>
      <c r="K50" s="1184"/>
      <c r="L50" s="1184"/>
      <c r="M50" s="1184"/>
      <c r="N50" s="1184"/>
      <c r="O50" s="1184"/>
      <c r="P50" s="1184"/>
      <c r="Q50" s="1184"/>
      <c r="R50" s="1184"/>
      <c r="S50" s="1184"/>
      <c r="T50" s="1184"/>
      <c r="U50" s="1184"/>
      <c r="V50" s="1184"/>
      <c r="W50" s="1184"/>
      <c r="X50" s="1184"/>
      <c r="Y50" s="1184"/>
      <c r="Z50" s="1184"/>
      <c r="AA50" s="1184"/>
      <c r="AB50" s="1184"/>
      <c r="AC50" s="1184"/>
      <c r="AD50" s="1184"/>
      <c r="AE50" s="1184"/>
      <c r="AF50" s="1184"/>
      <c r="AG50" s="1184"/>
      <c r="AH50" s="1184"/>
      <c r="AI50" s="1184"/>
      <c r="AJ50" s="1184"/>
      <c r="AK50" s="1184"/>
      <c r="AL50" s="1184"/>
      <c r="AM50" s="1184"/>
      <c r="AN50" s="1184"/>
      <c r="AO50" s="1184"/>
      <c r="AP50" s="1184"/>
      <c r="AQ50" s="1184"/>
      <c r="AR50" s="1184"/>
      <c r="AS50" s="1184"/>
      <c r="AT50" s="1184"/>
      <c r="AU50" s="1184"/>
      <c r="AV50" s="1184"/>
      <c r="AW50" s="1184"/>
      <c r="AX50" s="1184"/>
      <c r="AY50" s="1184"/>
      <c r="AZ50" s="1184"/>
      <c r="BA50" s="1184"/>
      <c r="BB50" s="1184"/>
      <c r="BC50" s="1184"/>
      <c r="BD50" s="1184"/>
      <c r="BE50" s="1185"/>
      <c r="BG50" s="1192" t="s">
        <v>271</v>
      </c>
      <c r="BH50" s="1193"/>
      <c r="BI50" s="1193"/>
      <c r="BJ50" s="1193"/>
      <c r="BK50" s="1193"/>
      <c r="BL50" s="1193"/>
      <c r="BM50" s="1193"/>
      <c r="BN50" s="1193"/>
      <c r="BO50" s="1193"/>
      <c r="BP50" s="1193"/>
      <c r="BQ50" s="1193"/>
      <c r="BR50" s="1193"/>
      <c r="BS50" s="1193"/>
      <c r="BT50" s="1193"/>
      <c r="BU50" s="1193"/>
      <c r="BV50" s="1193"/>
      <c r="BW50" s="1193"/>
      <c r="BX50" s="1193"/>
      <c r="BY50" s="1193"/>
      <c r="BZ50" s="1193"/>
      <c r="CA50" s="1193"/>
      <c r="CB50" s="1194"/>
    </row>
    <row r="51" spans="1:94" ht="21.75" customHeight="1">
      <c r="C51" s="1183"/>
      <c r="D51" s="1184"/>
      <c r="E51" s="1184"/>
      <c r="F51" s="1184"/>
      <c r="G51" s="1184"/>
      <c r="H51" s="1184"/>
      <c r="I51" s="1184"/>
      <c r="J51" s="1184"/>
      <c r="K51" s="1184"/>
      <c r="L51" s="1184"/>
      <c r="M51" s="1184"/>
      <c r="N51" s="1184"/>
      <c r="O51" s="1184"/>
      <c r="P51" s="1184"/>
      <c r="Q51" s="1184"/>
      <c r="R51" s="1184"/>
      <c r="S51" s="1184"/>
      <c r="T51" s="1184"/>
      <c r="U51" s="1184"/>
      <c r="V51" s="1184"/>
      <c r="W51" s="1184"/>
      <c r="X51" s="1184"/>
      <c r="Y51" s="1184"/>
      <c r="Z51" s="1184"/>
      <c r="AA51" s="1184"/>
      <c r="AB51" s="1184"/>
      <c r="AC51" s="1184"/>
      <c r="AD51" s="1184"/>
      <c r="AE51" s="1184"/>
      <c r="AF51" s="1184"/>
      <c r="AG51" s="1184"/>
      <c r="AH51" s="1184"/>
      <c r="AI51" s="1184"/>
      <c r="AJ51" s="1184"/>
      <c r="AK51" s="1184"/>
      <c r="AL51" s="1184"/>
      <c r="AM51" s="1184"/>
      <c r="AN51" s="1184"/>
      <c r="AO51" s="1184"/>
      <c r="AP51" s="1184"/>
      <c r="AQ51" s="1184"/>
      <c r="AR51" s="1184"/>
      <c r="AS51" s="1184"/>
      <c r="AT51" s="1184"/>
      <c r="AU51" s="1184"/>
      <c r="AV51" s="1184"/>
      <c r="AW51" s="1184"/>
      <c r="AX51" s="1184"/>
      <c r="AY51" s="1184"/>
      <c r="AZ51" s="1184"/>
      <c r="BA51" s="1184"/>
      <c r="BB51" s="1184"/>
      <c r="BC51" s="1184"/>
      <c r="BD51" s="1184"/>
      <c r="BE51" s="1185"/>
      <c r="BG51" s="1169" t="s">
        <v>272</v>
      </c>
      <c r="BH51" s="1141"/>
      <c r="BI51" s="1141"/>
      <c r="BJ51" s="1141"/>
      <c r="BK51" s="1141"/>
      <c r="BL51" s="1141"/>
      <c r="BM51" s="1141"/>
      <c r="BN51" s="1141"/>
      <c r="BO51" s="1141"/>
      <c r="BP51" s="1141"/>
      <c r="BQ51" s="1141"/>
      <c r="BR51" s="1141"/>
      <c r="BS51" s="1141"/>
      <c r="BT51" s="1141"/>
      <c r="BU51" s="1141"/>
      <c r="BV51" s="1141"/>
      <c r="BW51" s="1141"/>
      <c r="BX51" s="1141"/>
      <c r="BY51" s="1141"/>
      <c r="BZ51" s="1141"/>
      <c r="CA51" s="1141"/>
      <c r="CB51" s="1170"/>
    </row>
    <row r="52" spans="1:94" ht="21.75" customHeight="1" thickBot="1">
      <c r="A52" s="81"/>
      <c r="C52" s="1186"/>
      <c r="D52" s="1187"/>
      <c r="E52" s="1187"/>
      <c r="F52" s="1187"/>
      <c r="G52" s="1187"/>
      <c r="H52" s="1187"/>
      <c r="I52" s="1187"/>
      <c r="J52" s="1187"/>
      <c r="K52" s="1187"/>
      <c r="L52" s="1187"/>
      <c r="M52" s="1187"/>
      <c r="N52" s="1187"/>
      <c r="O52" s="1187"/>
      <c r="P52" s="1187"/>
      <c r="Q52" s="1187"/>
      <c r="R52" s="1187"/>
      <c r="S52" s="1187"/>
      <c r="T52" s="1187"/>
      <c r="U52" s="1187"/>
      <c r="V52" s="1187"/>
      <c r="W52" s="1187"/>
      <c r="X52" s="1187"/>
      <c r="Y52" s="1187"/>
      <c r="Z52" s="1187"/>
      <c r="AA52" s="1187"/>
      <c r="AB52" s="1187"/>
      <c r="AC52" s="1187"/>
      <c r="AD52" s="1187"/>
      <c r="AE52" s="1187"/>
      <c r="AF52" s="1187"/>
      <c r="AG52" s="1187"/>
      <c r="AH52" s="1187"/>
      <c r="AI52" s="1187"/>
      <c r="AJ52" s="1187"/>
      <c r="AK52" s="1187"/>
      <c r="AL52" s="1187"/>
      <c r="AM52" s="1187"/>
      <c r="AN52" s="1187"/>
      <c r="AO52" s="1187"/>
      <c r="AP52" s="1187"/>
      <c r="AQ52" s="1187"/>
      <c r="AR52" s="1187"/>
      <c r="AS52" s="1187"/>
      <c r="AT52" s="1187"/>
      <c r="AU52" s="1187"/>
      <c r="AV52" s="1187"/>
      <c r="AW52" s="1187"/>
      <c r="AX52" s="1187"/>
      <c r="AY52" s="1187"/>
      <c r="AZ52" s="1187"/>
      <c r="BA52" s="1187"/>
      <c r="BB52" s="1187"/>
      <c r="BC52" s="1187"/>
      <c r="BD52" s="1187"/>
      <c r="BE52" s="1188"/>
      <c r="BG52" s="1173" t="s">
        <v>273</v>
      </c>
      <c r="BH52" s="1171"/>
      <c r="BI52" s="1171"/>
      <c r="BJ52" s="1171"/>
      <c r="BK52" s="1171"/>
      <c r="BL52" s="1171"/>
      <c r="BM52" s="1171"/>
      <c r="BN52" s="1171"/>
      <c r="BO52" s="1171"/>
      <c r="BP52" s="1171"/>
      <c r="BQ52" s="1171"/>
      <c r="BR52" s="1171"/>
      <c r="BS52" s="1171"/>
      <c r="BT52" s="1171"/>
      <c r="BU52" s="1171"/>
      <c r="BV52" s="1171"/>
      <c r="BW52" s="1171"/>
      <c r="BX52" s="1171"/>
      <c r="BY52" s="1171"/>
      <c r="BZ52" s="1171"/>
      <c r="CA52" s="1171"/>
      <c r="CB52" s="1172"/>
    </row>
    <row r="53" spans="1:94">
      <c r="A53" s="81"/>
      <c r="C53" s="195"/>
      <c r="D53" s="195"/>
      <c r="E53" s="195"/>
      <c r="F53" s="195"/>
      <c r="G53" s="195"/>
      <c r="H53" s="195"/>
      <c r="I53" s="195"/>
      <c r="J53" s="195"/>
      <c r="K53" s="195"/>
      <c r="L53" s="195"/>
      <c r="M53" s="195"/>
      <c r="N53" s="195"/>
      <c r="O53" s="195"/>
      <c r="P53" s="195"/>
      <c r="Q53" s="195"/>
      <c r="R53" s="195"/>
      <c r="S53" s="195"/>
      <c r="T53" s="195"/>
      <c r="U53" s="195"/>
      <c r="V53" s="195"/>
      <c r="W53" s="195"/>
      <c r="X53" s="195"/>
      <c r="Y53" s="195"/>
      <c r="Z53" s="195"/>
      <c r="AA53" s="195"/>
      <c r="AB53" s="195"/>
      <c r="AC53" s="195"/>
      <c r="AD53" s="195"/>
      <c r="AE53" s="195"/>
      <c r="AF53" s="195"/>
      <c r="AG53" s="195"/>
      <c r="AH53" s="195"/>
      <c r="AI53" s="195"/>
      <c r="AJ53" s="195"/>
      <c r="AK53" s="195"/>
      <c r="AL53" s="195"/>
      <c r="AM53" s="195"/>
      <c r="AN53" s="195"/>
      <c r="AO53" s="195"/>
      <c r="AP53" s="195"/>
      <c r="AQ53" s="195"/>
      <c r="AR53" s="195"/>
    </row>
    <row r="54" spans="1:94">
      <c r="C54" s="87"/>
      <c r="D54" s="87"/>
      <c r="E54" s="87"/>
      <c r="F54" s="87"/>
      <c r="G54" s="87"/>
      <c r="H54" s="87"/>
      <c r="I54" s="87"/>
      <c r="J54" s="87"/>
      <c r="K54" s="87"/>
      <c r="L54" s="87"/>
      <c r="M54" s="87"/>
      <c r="N54" s="87"/>
      <c r="O54" s="87"/>
      <c r="P54" s="87"/>
      <c r="Q54" s="87"/>
      <c r="R54" s="87"/>
      <c r="S54" s="87"/>
      <c r="T54" s="87"/>
      <c r="U54" s="87"/>
      <c r="V54" s="87"/>
      <c r="W54" s="87"/>
      <c r="X54" s="87"/>
      <c r="Y54" s="87"/>
      <c r="Z54" s="87"/>
      <c r="AA54" s="87"/>
      <c r="AB54" s="87"/>
      <c r="AC54" s="87"/>
      <c r="AD54" s="87"/>
      <c r="AE54" s="87"/>
      <c r="AF54" s="87"/>
      <c r="AG54" s="87"/>
      <c r="AH54" s="87"/>
      <c r="AI54" s="87"/>
      <c r="AJ54" s="87"/>
      <c r="AK54" s="87"/>
      <c r="AL54" s="87"/>
      <c r="AM54" s="87"/>
      <c r="AN54" s="87"/>
      <c r="AO54" s="87"/>
      <c r="AP54" s="87"/>
      <c r="AQ54" s="87"/>
      <c r="AR54" s="87"/>
    </row>
    <row r="55" spans="1:94" ht="14.25" customHeight="1">
      <c r="C55" s="87"/>
      <c r="D55" s="87"/>
      <c r="E55" s="87"/>
      <c r="F55" s="87"/>
      <c r="G55" s="87"/>
      <c r="H55" s="87"/>
      <c r="I55" s="87"/>
      <c r="J55" s="87"/>
      <c r="K55" s="87"/>
      <c r="L55" s="87"/>
      <c r="M55" s="87"/>
      <c r="N55" s="87"/>
      <c r="O55" s="87"/>
      <c r="P55" s="87"/>
      <c r="Q55" s="87"/>
      <c r="R55" s="87"/>
      <c r="S55" s="87"/>
      <c r="T55" s="87"/>
      <c r="U55" s="87"/>
      <c r="V55" s="87"/>
      <c r="W55" s="87"/>
      <c r="X55" s="87"/>
      <c r="Y55" s="87"/>
      <c r="Z55" s="87"/>
      <c r="AA55" s="87"/>
      <c r="AB55" s="87"/>
      <c r="AC55" s="87"/>
      <c r="AD55" s="87"/>
      <c r="AE55" s="87"/>
      <c r="AF55" s="87"/>
      <c r="AG55" s="87"/>
      <c r="AH55" s="87"/>
      <c r="AI55" s="87"/>
      <c r="AJ55" s="87"/>
      <c r="AK55" s="87"/>
      <c r="AL55" s="87"/>
      <c r="AM55" s="87"/>
      <c r="AN55" s="87"/>
      <c r="AO55" s="87"/>
      <c r="AP55" s="87"/>
      <c r="AQ55" s="87"/>
      <c r="AR55" s="87"/>
    </row>
    <row r="56" spans="1:94" ht="14.25" customHeight="1">
      <c r="C56" s="87"/>
      <c r="D56" s="87"/>
      <c r="E56" s="87"/>
      <c r="F56" s="87"/>
      <c r="G56" s="87"/>
      <c r="H56" s="87"/>
      <c r="I56" s="87"/>
      <c r="J56" s="87"/>
      <c r="K56" s="87"/>
      <c r="L56" s="87"/>
      <c r="M56" s="87"/>
      <c r="N56" s="87"/>
      <c r="O56" s="87"/>
      <c r="P56" s="87"/>
      <c r="Q56" s="87"/>
      <c r="R56" s="87"/>
      <c r="S56" s="87"/>
      <c r="T56" s="87"/>
      <c r="U56" s="87"/>
      <c r="V56" s="87"/>
      <c r="W56" s="87"/>
      <c r="X56" s="87"/>
      <c r="Y56" s="87"/>
      <c r="Z56" s="87"/>
      <c r="AA56" s="87"/>
      <c r="AB56" s="87"/>
      <c r="AC56" s="87"/>
      <c r="AD56" s="87"/>
      <c r="AE56" s="87"/>
      <c r="AF56" s="87"/>
      <c r="AG56" s="87"/>
      <c r="AH56" s="87"/>
      <c r="AI56" s="87"/>
      <c r="AJ56" s="87"/>
      <c r="AK56" s="87"/>
      <c r="AL56" s="87"/>
      <c r="AM56" s="87"/>
      <c r="AN56" s="87"/>
      <c r="AO56" s="87"/>
      <c r="AP56" s="87"/>
      <c r="AQ56" s="87"/>
      <c r="AR56" s="87"/>
    </row>
    <row r="57" spans="1:94">
      <c r="C57" s="87"/>
      <c r="D57" s="87"/>
      <c r="E57" s="87"/>
      <c r="F57" s="87"/>
      <c r="G57" s="87"/>
      <c r="H57" s="87"/>
      <c r="I57" s="87"/>
      <c r="J57" s="87"/>
      <c r="K57" s="87"/>
      <c r="L57" s="87"/>
      <c r="M57" s="87"/>
      <c r="N57" s="87"/>
      <c r="O57" s="87"/>
      <c r="P57" s="87"/>
      <c r="Q57" s="87"/>
      <c r="R57" s="87"/>
      <c r="S57" s="87"/>
      <c r="T57" s="87"/>
      <c r="U57" s="87"/>
      <c r="V57" s="87"/>
      <c r="W57" s="87"/>
      <c r="X57" s="87"/>
      <c r="Y57" s="87"/>
      <c r="Z57" s="87"/>
      <c r="AA57" s="87"/>
      <c r="AB57" s="87"/>
      <c r="AC57" s="87"/>
      <c r="AD57" s="87"/>
      <c r="AE57" s="87"/>
      <c r="AF57" s="87"/>
      <c r="AG57" s="87"/>
      <c r="AH57" s="87"/>
      <c r="AI57" s="87"/>
      <c r="AJ57" s="87"/>
      <c r="AK57" s="87"/>
      <c r="AL57" s="87"/>
      <c r="AM57" s="87"/>
      <c r="AN57" s="87"/>
      <c r="AO57" s="87"/>
      <c r="AP57" s="87"/>
      <c r="AQ57" s="87"/>
      <c r="AR57" s="87"/>
    </row>
    <row r="58" spans="1:94" ht="156" customHeight="1">
      <c r="AF58" s="196"/>
      <c r="AG58" s="196"/>
      <c r="AH58" s="196"/>
      <c r="AI58" s="196"/>
      <c r="AJ58" s="196"/>
      <c r="AK58" s="196"/>
      <c r="AL58" s="196"/>
      <c r="AM58" s="196"/>
      <c r="AN58" s="196"/>
      <c r="AO58" s="196"/>
      <c r="AP58" s="196"/>
      <c r="AQ58" s="196"/>
      <c r="AR58" s="196"/>
      <c r="AS58" s="196"/>
      <c r="AT58" s="196"/>
      <c r="AU58" s="196"/>
      <c r="AV58" s="196"/>
      <c r="AW58" s="196"/>
      <c r="AX58" s="196"/>
      <c r="AY58" s="196"/>
      <c r="AZ58" s="196"/>
      <c r="BA58" s="196"/>
      <c r="BB58" s="196"/>
      <c r="BC58" s="196"/>
      <c r="BD58" s="196"/>
      <c r="BE58" s="196"/>
      <c r="BF58" s="196"/>
      <c r="BG58" s="196"/>
      <c r="BH58" s="196"/>
      <c r="BI58" s="196"/>
      <c r="BJ58" s="196"/>
      <c r="BK58" s="196"/>
      <c r="BL58" s="196"/>
      <c r="BM58" s="196"/>
      <c r="BN58" s="196"/>
      <c r="BO58" s="196"/>
      <c r="BP58" s="196"/>
      <c r="BQ58" s="196"/>
      <c r="BR58" s="196"/>
      <c r="BS58" s="196"/>
      <c r="BT58" s="196"/>
      <c r="BU58" s="196"/>
      <c r="BV58" s="196"/>
      <c r="BW58" s="196"/>
      <c r="BX58" s="196"/>
      <c r="BY58" s="196"/>
      <c r="BZ58" s="196"/>
      <c r="CA58" s="196"/>
      <c r="CB58" s="196"/>
      <c r="CC58" s="196"/>
      <c r="CD58" s="196"/>
      <c r="CE58" s="196"/>
      <c r="CF58" s="196"/>
      <c r="CG58" s="196"/>
      <c r="CH58" s="196"/>
      <c r="CI58" s="196"/>
      <c r="CJ58" s="196"/>
      <c r="CK58" s="196"/>
      <c r="CL58" s="196"/>
      <c r="CM58" s="196"/>
      <c r="CN58" s="196"/>
      <c r="CO58" s="196"/>
      <c r="CP58" s="196"/>
    </row>
    <row r="59" spans="1:94">
      <c r="AF59" s="196"/>
      <c r="AG59" s="196"/>
      <c r="AH59" s="196"/>
      <c r="AI59" s="196"/>
      <c r="AJ59" s="196"/>
      <c r="AK59" s="196"/>
      <c r="AL59" s="196"/>
      <c r="AM59" s="196"/>
      <c r="AN59" s="196"/>
      <c r="AO59" s="196"/>
      <c r="AP59" s="196"/>
      <c r="AQ59" s="196"/>
      <c r="AR59" s="196"/>
      <c r="AS59" s="196"/>
      <c r="AT59" s="196"/>
      <c r="AU59" s="196"/>
      <c r="AV59" s="196"/>
      <c r="AW59" s="196"/>
      <c r="AX59" s="196"/>
      <c r="AY59" s="196"/>
      <c r="AZ59" s="196"/>
      <c r="BA59" s="196"/>
      <c r="BB59" s="196"/>
      <c r="BC59" s="196"/>
      <c r="BD59" s="196"/>
      <c r="BE59" s="196"/>
      <c r="BF59" s="196"/>
      <c r="BG59" s="196"/>
      <c r="BH59" s="196"/>
      <c r="BI59" s="196"/>
      <c r="BJ59" s="196"/>
      <c r="BK59" s="196"/>
      <c r="BL59" s="196"/>
      <c r="BM59" s="196"/>
      <c r="BN59" s="196"/>
      <c r="BO59" s="196"/>
      <c r="BP59" s="196"/>
      <c r="BQ59" s="196"/>
      <c r="BR59" s="196"/>
      <c r="BS59" s="196"/>
      <c r="BT59" s="196"/>
      <c r="BU59" s="196"/>
      <c r="BV59" s="196"/>
      <c r="BW59" s="196"/>
      <c r="BX59" s="196"/>
      <c r="BY59" s="196"/>
      <c r="BZ59" s="196"/>
      <c r="CA59" s="196"/>
      <c r="CB59" s="196"/>
      <c r="CC59" s="196"/>
      <c r="CD59" s="196"/>
      <c r="CE59" s="196"/>
      <c r="CF59" s="196"/>
      <c r="CG59" s="196"/>
      <c r="CH59" s="196"/>
      <c r="CI59" s="196"/>
      <c r="CJ59" s="196"/>
      <c r="CK59" s="196"/>
      <c r="CL59" s="196"/>
      <c r="CM59" s="196"/>
      <c r="CN59" s="196"/>
      <c r="CO59" s="196"/>
      <c r="CP59" s="196"/>
    </row>
    <row r="60" spans="1:94" ht="14.25" customHeight="1">
      <c r="AF60" s="196"/>
      <c r="AG60" s="196"/>
      <c r="AH60" s="196"/>
      <c r="AI60" s="196"/>
      <c r="AJ60" s="196"/>
      <c r="AK60" s="196"/>
      <c r="AL60" s="196"/>
      <c r="AM60" s="196"/>
      <c r="AN60" s="196"/>
      <c r="AO60" s="196"/>
      <c r="AP60" s="196"/>
      <c r="AQ60" s="196"/>
      <c r="AR60" s="196"/>
      <c r="AS60" s="196"/>
      <c r="AT60" s="196"/>
      <c r="AU60" s="196"/>
      <c r="AV60" s="196"/>
      <c r="AW60" s="196"/>
      <c r="AX60" s="196"/>
      <c r="AY60" s="196"/>
      <c r="AZ60" s="196"/>
      <c r="BA60" s="196"/>
      <c r="BB60" s="196"/>
      <c r="BC60" s="196"/>
      <c r="BD60" s="196"/>
      <c r="BE60" s="196"/>
      <c r="BF60" s="196"/>
      <c r="BG60" s="196"/>
      <c r="BH60" s="196"/>
      <c r="BI60" s="196"/>
      <c r="BJ60" s="196"/>
      <c r="BK60" s="196"/>
      <c r="BL60" s="196"/>
      <c r="BM60" s="196"/>
      <c r="BN60" s="196"/>
      <c r="BO60" s="196"/>
      <c r="BP60" s="196"/>
      <c r="BQ60" s="196"/>
      <c r="BR60" s="196"/>
      <c r="BS60" s="196"/>
      <c r="BT60" s="196"/>
      <c r="BU60" s="196"/>
      <c r="BV60" s="196"/>
      <c r="BW60" s="196"/>
      <c r="BX60" s="196"/>
      <c r="BY60" s="196"/>
      <c r="BZ60" s="196"/>
      <c r="CA60" s="196"/>
      <c r="CB60" s="196"/>
      <c r="CC60" s="196"/>
      <c r="CD60" s="196"/>
      <c r="CE60" s="196"/>
      <c r="CF60" s="196"/>
      <c r="CG60" s="196"/>
      <c r="CH60" s="196"/>
      <c r="CI60" s="196"/>
      <c r="CJ60" s="196"/>
      <c r="CK60" s="196"/>
      <c r="CL60" s="196"/>
      <c r="CM60" s="196"/>
      <c r="CN60" s="196"/>
      <c r="CO60" s="196"/>
      <c r="CP60" s="196"/>
    </row>
    <row r="61" spans="1:94" ht="14.25" customHeight="1">
      <c r="AF61" s="196"/>
      <c r="AG61" s="196"/>
      <c r="AH61" s="196"/>
      <c r="AI61" s="196"/>
      <c r="AJ61" s="196"/>
      <c r="AK61" s="196"/>
      <c r="AL61" s="196"/>
      <c r="AM61" s="196"/>
      <c r="AN61" s="196"/>
      <c r="AO61" s="196"/>
      <c r="AP61" s="196"/>
      <c r="AQ61" s="196"/>
      <c r="AR61" s="196"/>
      <c r="AS61" s="196"/>
      <c r="AT61" s="196"/>
      <c r="AU61" s="196"/>
      <c r="AV61" s="196"/>
      <c r="AW61" s="196"/>
      <c r="AX61" s="196"/>
      <c r="AY61" s="196"/>
      <c r="AZ61" s="196"/>
      <c r="BA61" s="196"/>
      <c r="BB61" s="196"/>
      <c r="BC61" s="196"/>
      <c r="BD61" s="196"/>
      <c r="BE61" s="196"/>
      <c r="BF61" s="196"/>
      <c r="BG61" s="196"/>
      <c r="BH61" s="196"/>
      <c r="BI61" s="196"/>
      <c r="BJ61" s="196"/>
      <c r="BK61" s="196"/>
      <c r="BL61" s="196"/>
      <c r="BM61" s="196"/>
      <c r="BN61" s="196"/>
      <c r="BO61" s="196"/>
      <c r="BP61" s="196"/>
      <c r="BQ61" s="196"/>
      <c r="BR61" s="196"/>
      <c r="BS61" s="196"/>
      <c r="BT61" s="196"/>
      <c r="BU61" s="196"/>
      <c r="BV61" s="196"/>
      <c r="BW61" s="196"/>
      <c r="BX61" s="196"/>
      <c r="BY61" s="196"/>
      <c r="BZ61" s="196"/>
      <c r="CA61" s="196"/>
      <c r="CB61" s="196"/>
      <c r="CC61" s="196"/>
      <c r="CD61" s="196"/>
      <c r="CE61" s="196"/>
      <c r="CF61" s="196"/>
      <c r="CG61" s="196"/>
      <c r="CH61" s="196"/>
      <c r="CI61" s="196"/>
      <c r="CJ61" s="196"/>
      <c r="CK61" s="196"/>
      <c r="CL61" s="196"/>
      <c r="CM61" s="196"/>
      <c r="CN61" s="196"/>
      <c r="CO61" s="196"/>
      <c r="CP61" s="196"/>
    </row>
    <row r="62" spans="1:94">
      <c r="AF62" s="196"/>
      <c r="AG62" s="196"/>
      <c r="AH62" s="196"/>
      <c r="AI62" s="196"/>
      <c r="AJ62" s="196"/>
      <c r="AK62" s="196"/>
      <c r="AL62" s="196"/>
      <c r="AM62" s="196"/>
      <c r="AN62" s="196"/>
      <c r="AO62" s="196"/>
      <c r="AP62" s="196"/>
      <c r="AQ62" s="196"/>
      <c r="AR62" s="196"/>
      <c r="AS62" s="196"/>
      <c r="AT62" s="196"/>
      <c r="AU62" s="196"/>
      <c r="AV62" s="196"/>
      <c r="AW62" s="196"/>
      <c r="AX62" s="196"/>
      <c r="AY62" s="196"/>
      <c r="AZ62" s="196"/>
      <c r="BA62" s="196"/>
      <c r="BB62" s="196"/>
      <c r="BC62" s="196"/>
      <c r="BD62" s="196"/>
      <c r="BE62" s="196"/>
      <c r="BF62" s="196"/>
      <c r="BG62" s="196"/>
      <c r="BH62" s="196"/>
      <c r="BI62" s="196"/>
      <c r="BJ62" s="196"/>
      <c r="BK62" s="196"/>
      <c r="BL62" s="196"/>
      <c r="BM62" s="196"/>
      <c r="BN62" s="196"/>
      <c r="BO62" s="196"/>
      <c r="BP62" s="196"/>
      <c r="BQ62" s="196"/>
      <c r="BR62" s="196"/>
      <c r="BS62" s="196"/>
      <c r="BT62" s="196"/>
      <c r="BU62" s="196"/>
      <c r="BV62" s="196"/>
      <c r="BW62" s="196"/>
      <c r="BX62" s="196"/>
      <c r="BY62" s="196"/>
      <c r="BZ62" s="196"/>
      <c r="CA62" s="196"/>
      <c r="CB62" s="196"/>
      <c r="CC62" s="196"/>
      <c r="CD62" s="196"/>
      <c r="CE62" s="196"/>
      <c r="CF62" s="196"/>
      <c r="CG62" s="196"/>
      <c r="CH62" s="196"/>
      <c r="CI62" s="196"/>
      <c r="CJ62" s="196"/>
      <c r="CK62" s="196"/>
      <c r="CL62" s="196"/>
      <c r="CM62" s="196"/>
      <c r="CN62" s="196"/>
      <c r="CO62" s="196"/>
      <c r="CP62" s="196"/>
    </row>
    <row r="63" spans="1:94">
      <c r="AF63" s="196"/>
      <c r="AG63" s="196"/>
      <c r="AH63" s="196"/>
      <c r="AI63" s="196"/>
      <c r="AJ63" s="196"/>
      <c r="AK63" s="196"/>
      <c r="AL63" s="196"/>
      <c r="AM63" s="196"/>
      <c r="AN63" s="196"/>
      <c r="AO63" s="196"/>
      <c r="AP63" s="196"/>
      <c r="AQ63" s="196"/>
      <c r="AR63" s="196"/>
      <c r="AS63" s="196"/>
      <c r="AT63" s="196"/>
      <c r="AU63" s="196"/>
      <c r="AV63" s="196"/>
      <c r="AW63" s="196"/>
      <c r="AX63" s="196"/>
      <c r="AY63" s="196"/>
      <c r="AZ63" s="196"/>
      <c r="BA63" s="196"/>
      <c r="BB63" s="196"/>
      <c r="BC63" s="196"/>
      <c r="BD63" s="196"/>
      <c r="BE63" s="196"/>
      <c r="BF63" s="196"/>
      <c r="BG63" s="196"/>
      <c r="BH63" s="196"/>
      <c r="BI63" s="196"/>
      <c r="BJ63" s="196"/>
      <c r="BK63" s="196"/>
      <c r="BL63" s="196"/>
      <c r="BM63" s="196"/>
      <c r="BN63" s="196"/>
      <c r="BO63" s="196"/>
      <c r="BP63" s="196"/>
      <c r="BQ63" s="196"/>
      <c r="BR63" s="196"/>
      <c r="BS63" s="196"/>
      <c r="BT63" s="196"/>
      <c r="BU63" s="196"/>
      <c r="BV63" s="196"/>
      <c r="BW63" s="196"/>
      <c r="BX63" s="196"/>
      <c r="BY63" s="196"/>
      <c r="BZ63" s="196"/>
      <c r="CA63" s="196"/>
      <c r="CB63" s="196"/>
      <c r="CC63" s="196"/>
      <c r="CD63" s="196"/>
      <c r="CE63" s="196"/>
      <c r="CF63" s="196"/>
      <c r="CG63" s="196"/>
      <c r="CH63" s="196"/>
      <c r="CI63" s="196"/>
      <c r="CJ63" s="196"/>
      <c r="CK63" s="196"/>
      <c r="CL63" s="196"/>
      <c r="CM63" s="196"/>
      <c r="CN63" s="196"/>
      <c r="CO63" s="196"/>
      <c r="CP63" s="196"/>
    </row>
    <row r="64" spans="1:94">
      <c r="AF64" s="196"/>
      <c r="AG64" s="196"/>
      <c r="AH64" s="196"/>
      <c r="AI64" s="196"/>
      <c r="AJ64" s="196"/>
      <c r="AK64" s="196"/>
      <c r="AL64" s="196"/>
      <c r="AM64" s="196"/>
      <c r="AN64" s="196"/>
      <c r="AO64" s="196"/>
      <c r="AP64" s="196"/>
      <c r="AQ64" s="196"/>
      <c r="AR64" s="196"/>
      <c r="AS64" s="196"/>
      <c r="AT64" s="196"/>
      <c r="AU64" s="196"/>
      <c r="AV64" s="196"/>
      <c r="AW64" s="196"/>
      <c r="AX64" s="196"/>
      <c r="AY64" s="196"/>
      <c r="AZ64" s="196"/>
      <c r="BA64" s="196"/>
      <c r="BB64" s="196"/>
      <c r="BC64" s="196"/>
      <c r="BD64" s="196"/>
      <c r="BE64" s="196"/>
      <c r="BF64" s="196"/>
      <c r="BG64" s="196"/>
      <c r="BH64" s="196"/>
      <c r="BI64" s="196"/>
      <c r="BJ64" s="196"/>
      <c r="BK64" s="196"/>
      <c r="BL64" s="196"/>
      <c r="BM64" s="196"/>
      <c r="BN64" s="196"/>
      <c r="BO64" s="196"/>
      <c r="BP64" s="196"/>
      <c r="BQ64" s="196"/>
      <c r="BR64" s="196"/>
      <c r="BS64" s="196"/>
      <c r="BT64" s="196"/>
      <c r="BU64" s="196"/>
      <c r="BV64" s="196"/>
      <c r="BW64" s="196"/>
      <c r="BX64" s="196"/>
      <c r="BY64" s="196"/>
      <c r="BZ64" s="196"/>
      <c r="CA64" s="196"/>
      <c r="CB64" s="196"/>
      <c r="CC64" s="196"/>
      <c r="CD64" s="196"/>
      <c r="CE64" s="196"/>
      <c r="CF64" s="196"/>
      <c r="CG64" s="196"/>
      <c r="CH64" s="196"/>
      <c r="CI64" s="196"/>
      <c r="CJ64" s="196"/>
      <c r="CK64" s="196"/>
      <c r="CL64" s="196"/>
      <c r="CM64" s="196"/>
      <c r="CN64" s="196"/>
      <c r="CO64" s="196"/>
      <c r="CP64" s="196"/>
    </row>
    <row r="65" spans="32:94">
      <c r="AF65" s="196"/>
      <c r="AG65" s="196"/>
      <c r="AH65" s="196"/>
      <c r="AI65" s="196"/>
      <c r="AJ65" s="196"/>
      <c r="AK65" s="196"/>
      <c r="AL65" s="196"/>
      <c r="AM65" s="196"/>
      <c r="AN65" s="196"/>
      <c r="AO65" s="196"/>
      <c r="AP65" s="196"/>
      <c r="AQ65" s="196"/>
      <c r="AR65" s="196"/>
      <c r="AS65" s="196"/>
      <c r="AT65" s="196"/>
      <c r="AU65" s="196"/>
      <c r="AV65" s="196"/>
      <c r="AW65" s="196"/>
      <c r="AX65" s="196"/>
      <c r="AY65" s="196"/>
      <c r="AZ65" s="196"/>
      <c r="BA65" s="196"/>
      <c r="BB65" s="196"/>
      <c r="BC65" s="196"/>
      <c r="BD65" s="196"/>
      <c r="BE65" s="196"/>
      <c r="BF65" s="196"/>
      <c r="BG65" s="196"/>
      <c r="BH65" s="196"/>
      <c r="BI65" s="196"/>
      <c r="BJ65" s="196"/>
      <c r="BK65" s="196"/>
      <c r="BL65" s="196"/>
      <c r="BM65" s="196"/>
      <c r="BN65" s="196"/>
      <c r="BO65" s="196"/>
      <c r="BP65" s="196"/>
      <c r="BQ65" s="196"/>
      <c r="BR65" s="196"/>
      <c r="BS65" s="196"/>
      <c r="BT65" s="196"/>
      <c r="BU65" s="196"/>
      <c r="BV65" s="196"/>
      <c r="BW65" s="196"/>
      <c r="BX65" s="196"/>
      <c r="BY65" s="196"/>
      <c r="BZ65" s="196"/>
      <c r="CA65" s="196"/>
      <c r="CB65" s="196"/>
      <c r="CC65" s="196"/>
      <c r="CD65" s="196"/>
      <c r="CE65" s="196"/>
      <c r="CF65" s="196"/>
      <c r="CG65" s="196"/>
      <c r="CH65" s="196"/>
      <c r="CI65" s="196"/>
      <c r="CJ65" s="196"/>
      <c r="CK65" s="196"/>
      <c r="CL65" s="196"/>
      <c r="CM65" s="196"/>
      <c r="CN65" s="196"/>
      <c r="CO65" s="196"/>
      <c r="CP65" s="196"/>
    </row>
    <row r="1048576" spans="68:70" ht="13.8">
      <c r="BP1048576" s="1166"/>
      <c r="BQ1048576" s="1167"/>
      <c r="BR1048576" s="1168"/>
    </row>
  </sheetData>
  <mergeCells count="485">
    <mergeCell ref="BG42:CB42"/>
    <mergeCell ref="C43:BE43"/>
    <mergeCell ref="BG43:CB43"/>
    <mergeCell ref="BH41:BJ41"/>
    <mergeCell ref="BK41:BL41"/>
    <mergeCell ref="BM41:BN41"/>
    <mergeCell ref="BO41:BP41"/>
    <mergeCell ref="BQ41:BR41"/>
    <mergeCell ref="BS41:BT41"/>
    <mergeCell ref="C41:AA41"/>
    <mergeCell ref="AB41:AC41"/>
    <mergeCell ref="AD41:AE41"/>
    <mergeCell ref="AF41:AG41"/>
    <mergeCell ref="AH41:AI41"/>
    <mergeCell ref="AJ41:AM41"/>
    <mergeCell ref="AN41:AQ41"/>
    <mergeCell ref="AT41:BG41"/>
    <mergeCell ref="BP1048576:BR1048576"/>
    <mergeCell ref="BG51:BM51"/>
    <mergeCell ref="BN51:CB52"/>
    <mergeCell ref="BG52:BM52"/>
    <mergeCell ref="BG44:CB44"/>
    <mergeCell ref="C45:BE45"/>
    <mergeCell ref="BG45:CB45"/>
    <mergeCell ref="CQ45:DK45"/>
    <mergeCell ref="C46:BE52"/>
    <mergeCell ref="BG46:CB46"/>
    <mergeCell ref="CQ46:DK46"/>
    <mergeCell ref="BG47:CB47"/>
    <mergeCell ref="BG48:CB48"/>
    <mergeCell ref="BG50:CB50"/>
    <mergeCell ref="BM40:BN40"/>
    <mergeCell ref="BO40:BP40"/>
    <mergeCell ref="BQ40:BR40"/>
    <mergeCell ref="BS40:BT40"/>
    <mergeCell ref="BU40:BW40"/>
    <mergeCell ref="BU41:BW41"/>
    <mergeCell ref="BX41:BY41"/>
    <mergeCell ref="BZ41:CB41"/>
    <mergeCell ref="CH6:CV7"/>
    <mergeCell ref="BZ40:CB40"/>
    <mergeCell ref="BX35:BY35"/>
    <mergeCell ref="BZ35:CB35"/>
    <mergeCell ref="BZ38:CB38"/>
    <mergeCell ref="BZ37:CB37"/>
    <mergeCell ref="BQ31:BR31"/>
    <mergeCell ref="BS31:BT31"/>
    <mergeCell ref="BU31:BW31"/>
    <mergeCell ref="BX31:BY31"/>
    <mergeCell ref="BZ31:CB31"/>
    <mergeCell ref="BZ36:CB36"/>
    <mergeCell ref="BQ35:BR35"/>
    <mergeCell ref="BS35:BT35"/>
    <mergeCell ref="BU35:BW35"/>
    <mergeCell ref="BQ32:BR32"/>
    <mergeCell ref="BK40:BL40"/>
    <mergeCell ref="BZ39:CB39"/>
    <mergeCell ref="C40:AA40"/>
    <mergeCell ref="AB40:AC40"/>
    <mergeCell ref="AD40:AE40"/>
    <mergeCell ref="AF40:AG40"/>
    <mergeCell ref="AH40:AI40"/>
    <mergeCell ref="AJ40:AM40"/>
    <mergeCell ref="AN40:AQ40"/>
    <mergeCell ref="AT40:BG40"/>
    <mergeCell ref="BH40:BJ40"/>
    <mergeCell ref="BM39:BN39"/>
    <mergeCell ref="BO39:BP39"/>
    <mergeCell ref="BQ39:BR39"/>
    <mergeCell ref="BS39:BT39"/>
    <mergeCell ref="BU39:BW39"/>
    <mergeCell ref="BX39:BY39"/>
    <mergeCell ref="C39:AA39"/>
    <mergeCell ref="AB39:AI39"/>
    <mergeCell ref="AJ39:AQ39"/>
    <mergeCell ref="AT39:BG39"/>
    <mergeCell ref="BH39:BJ39"/>
    <mergeCell ref="BK39:BL39"/>
    <mergeCell ref="BX40:BY40"/>
    <mergeCell ref="C38:AQ38"/>
    <mergeCell ref="AT38:BG38"/>
    <mergeCell ref="BH38:BJ38"/>
    <mergeCell ref="BK38:BL38"/>
    <mergeCell ref="BM38:BN38"/>
    <mergeCell ref="BQ36:BR36"/>
    <mergeCell ref="BS36:BT36"/>
    <mergeCell ref="BU36:BW36"/>
    <mergeCell ref="BX36:BY36"/>
    <mergeCell ref="C36:AQ37"/>
    <mergeCell ref="BO38:BP38"/>
    <mergeCell ref="BQ38:BR38"/>
    <mergeCell ref="BS38:BT38"/>
    <mergeCell ref="BU38:BW38"/>
    <mergeCell ref="BX38:BY38"/>
    <mergeCell ref="BQ37:BR37"/>
    <mergeCell ref="BS37:BT37"/>
    <mergeCell ref="BU37:BW37"/>
    <mergeCell ref="BX37:BY37"/>
    <mergeCell ref="AT37:BG37"/>
    <mergeCell ref="BH37:BJ37"/>
    <mergeCell ref="BK37:BL37"/>
    <mergeCell ref="BM37:BN37"/>
    <mergeCell ref="BO37:BP37"/>
    <mergeCell ref="AT35:BG35"/>
    <mergeCell ref="AT36:BG36"/>
    <mergeCell ref="BH36:BJ36"/>
    <mergeCell ref="BK36:BL36"/>
    <mergeCell ref="BM36:BN36"/>
    <mergeCell ref="BO36:BP36"/>
    <mergeCell ref="BH35:BJ35"/>
    <mergeCell ref="BK35:BL35"/>
    <mergeCell ref="BM35:BN35"/>
    <mergeCell ref="BO35:BP35"/>
    <mergeCell ref="BS32:BT32"/>
    <mergeCell ref="BU32:BW32"/>
    <mergeCell ref="BX32:BY32"/>
    <mergeCell ref="AT33:CB33"/>
    <mergeCell ref="AT34:BG34"/>
    <mergeCell ref="BH34:BL34"/>
    <mergeCell ref="BM34:BT34"/>
    <mergeCell ref="BU34:CB34"/>
    <mergeCell ref="BZ32:CB32"/>
    <mergeCell ref="I32:J32"/>
    <mergeCell ref="K32:L32"/>
    <mergeCell ref="M32:O32"/>
    <mergeCell ref="P32:Q32"/>
    <mergeCell ref="R32:T32"/>
    <mergeCell ref="I34:J34"/>
    <mergeCell ref="K34:L34"/>
    <mergeCell ref="M34:O34"/>
    <mergeCell ref="P34:Q34"/>
    <mergeCell ref="R34:T34"/>
    <mergeCell ref="I33:J33"/>
    <mergeCell ref="K33:L33"/>
    <mergeCell ref="M33:O33"/>
    <mergeCell ref="P33:Q33"/>
    <mergeCell ref="R33:T33"/>
    <mergeCell ref="BO31:BP31"/>
    <mergeCell ref="AT32:BG32"/>
    <mergeCell ref="BH32:BJ32"/>
    <mergeCell ref="BK32:BL32"/>
    <mergeCell ref="BM32:BN32"/>
    <mergeCell ref="AA31:AC34"/>
    <mergeCell ref="AD31:AE34"/>
    <mergeCell ref="AF31:AH34"/>
    <mergeCell ref="AI31:AJ34"/>
    <mergeCell ref="AK31:AM34"/>
    <mergeCell ref="AN31:AN34"/>
    <mergeCell ref="AO31:AQ34"/>
    <mergeCell ref="AT31:BG31"/>
    <mergeCell ref="BH31:BJ31"/>
    <mergeCell ref="BK31:BL31"/>
    <mergeCell ref="BO32:BP32"/>
    <mergeCell ref="BU29:BW29"/>
    <mergeCell ref="I29:J29"/>
    <mergeCell ref="K29:L29"/>
    <mergeCell ref="M29:O29"/>
    <mergeCell ref="P29:Q29"/>
    <mergeCell ref="R29:T29"/>
    <mergeCell ref="AT29:BG29"/>
    <mergeCell ref="BZ30:CB30"/>
    <mergeCell ref="C31:E34"/>
    <mergeCell ref="F31:H34"/>
    <mergeCell ref="I31:J31"/>
    <mergeCell ref="K31:L31"/>
    <mergeCell ref="M31:O31"/>
    <mergeCell ref="P31:Q31"/>
    <mergeCell ref="R31:T31"/>
    <mergeCell ref="U31:W34"/>
    <mergeCell ref="X31:Z34"/>
    <mergeCell ref="BM30:BN30"/>
    <mergeCell ref="BO30:BP30"/>
    <mergeCell ref="BQ30:BR30"/>
    <mergeCell ref="BS30:BT30"/>
    <mergeCell ref="BU30:BW30"/>
    <mergeCell ref="BX30:BY30"/>
    <mergeCell ref="BM31:BN31"/>
    <mergeCell ref="R30:T30"/>
    <mergeCell ref="AT30:BG30"/>
    <mergeCell ref="BH30:BJ30"/>
    <mergeCell ref="BK30:BL30"/>
    <mergeCell ref="BK29:BL29"/>
    <mergeCell ref="BM29:BN29"/>
    <mergeCell ref="BO29:BP29"/>
    <mergeCell ref="BQ29:BR29"/>
    <mergeCell ref="BS29:BT29"/>
    <mergeCell ref="BQ27:BR27"/>
    <mergeCell ref="BS27:BT27"/>
    <mergeCell ref="BU27:BW27"/>
    <mergeCell ref="BX27:BY27"/>
    <mergeCell ref="BZ27:CB27"/>
    <mergeCell ref="AN27:AN30"/>
    <mergeCell ref="AO27:AQ30"/>
    <mergeCell ref="AT27:BG27"/>
    <mergeCell ref="BH27:BJ27"/>
    <mergeCell ref="BK27:BL27"/>
    <mergeCell ref="BM27:BN27"/>
    <mergeCell ref="BH28:BJ28"/>
    <mergeCell ref="BK28:BL28"/>
    <mergeCell ref="BM28:BN28"/>
    <mergeCell ref="BH29:BJ29"/>
    <mergeCell ref="BO28:BP28"/>
    <mergeCell ref="BQ28:BR28"/>
    <mergeCell ref="BS28:BT28"/>
    <mergeCell ref="BU28:BW28"/>
    <mergeCell ref="BX28:BY28"/>
    <mergeCell ref="BZ28:CB28"/>
    <mergeCell ref="AT28:BG28"/>
    <mergeCell ref="BX29:BY29"/>
    <mergeCell ref="BZ29:CB29"/>
    <mergeCell ref="C27:E30"/>
    <mergeCell ref="F27:H30"/>
    <mergeCell ref="I27:J27"/>
    <mergeCell ref="K27:L27"/>
    <mergeCell ref="M27:O27"/>
    <mergeCell ref="P27:Q27"/>
    <mergeCell ref="R27:T27"/>
    <mergeCell ref="U27:W30"/>
    <mergeCell ref="BO27:BP27"/>
    <mergeCell ref="I28:J28"/>
    <mergeCell ref="K28:L28"/>
    <mergeCell ref="M28:O28"/>
    <mergeCell ref="P28:Q28"/>
    <mergeCell ref="R28:T28"/>
    <mergeCell ref="X27:Z30"/>
    <mergeCell ref="AA27:AC30"/>
    <mergeCell ref="AD27:AE30"/>
    <mergeCell ref="AF27:AH30"/>
    <mergeCell ref="AI27:AJ30"/>
    <mergeCell ref="AK27:AM30"/>
    <mergeCell ref="I30:J30"/>
    <mergeCell ref="K30:L30"/>
    <mergeCell ref="M30:O30"/>
    <mergeCell ref="P30:Q30"/>
    <mergeCell ref="AI23:AJ26"/>
    <mergeCell ref="AK23:AM26"/>
    <mergeCell ref="AN23:AN26"/>
    <mergeCell ref="AO23:AQ26"/>
    <mergeCell ref="AT26:BG26"/>
    <mergeCell ref="I25:J25"/>
    <mergeCell ref="K25:L25"/>
    <mergeCell ref="M25:O25"/>
    <mergeCell ref="P25:Q25"/>
    <mergeCell ref="R25:T25"/>
    <mergeCell ref="R23:T23"/>
    <mergeCell ref="U23:W26"/>
    <mergeCell ref="X23:Z26"/>
    <mergeCell ref="AA23:AC26"/>
    <mergeCell ref="AD23:AE26"/>
    <mergeCell ref="AF23:AH26"/>
    <mergeCell ref="R26:T26"/>
    <mergeCell ref="R24:T24"/>
    <mergeCell ref="AT23:CB23"/>
    <mergeCell ref="BH24:BL24"/>
    <mergeCell ref="BM24:BT24"/>
    <mergeCell ref="BU24:CB24"/>
    <mergeCell ref="AT25:BG25"/>
    <mergeCell ref="BH25:BJ25"/>
    <mergeCell ref="C23:E26"/>
    <mergeCell ref="F23:H26"/>
    <mergeCell ref="I23:J23"/>
    <mergeCell ref="K23:L23"/>
    <mergeCell ref="M23:O23"/>
    <mergeCell ref="P23:Q23"/>
    <mergeCell ref="I26:J26"/>
    <mergeCell ref="K26:L26"/>
    <mergeCell ref="M26:O26"/>
    <mergeCell ref="P26:Q26"/>
    <mergeCell ref="I24:J24"/>
    <mergeCell ref="K24:L24"/>
    <mergeCell ref="M24:O24"/>
    <mergeCell ref="P24:Q24"/>
    <mergeCell ref="BO22:BP22"/>
    <mergeCell ref="BQ22:BR22"/>
    <mergeCell ref="BS22:BT22"/>
    <mergeCell ref="BU22:BW22"/>
    <mergeCell ref="BX22:BY22"/>
    <mergeCell ref="BZ22:CB22"/>
    <mergeCell ref="BZ21:CB21"/>
    <mergeCell ref="I22:J22"/>
    <mergeCell ref="K22:L22"/>
    <mergeCell ref="M22:O22"/>
    <mergeCell ref="P22:Q22"/>
    <mergeCell ref="R22:T22"/>
    <mergeCell ref="AT22:BG22"/>
    <mergeCell ref="BH22:BJ22"/>
    <mergeCell ref="BK22:BL22"/>
    <mergeCell ref="BM22:BN22"/>
    <mergeCell ref="BM21:BN21"/>
    <mergeCell ref="BO21:BP21"/>
    <mergeCell ref="BQ21:BR21"/>
    <mergeCell ref="BS21:BT21"/>
    <mergeCell ref="BU21:BW21"/>
    <mergeCell ref="BX21:BY21"/>
    <mergeCell ref="I21:J21"/>
    <mergeCell ref="K21:L21"/>
    <mergeCell ref="AK19:AM22"/>
    <mergeCell ref="AN19:AN22"/>
    <mergeCell ref="AO19:AQ22"/>
    <mergeCell ref="AT19:BG19"/>
    <mergeCell ref="BH19:BJ19"/>
    <mergeCell ref="BK19:BL19"/>
    <mergeCell ref="BH21:BJ21"/>
    <mergeCell ref="M21:O21"/>
    <mergeCell ref="P21:Q21"/>
    <mergeCell ref="R21:T21"/>
    <mergeCell ref="AT21:BG21"/>
    <mergeCell ref="BK21:BL21"/>
    <mergeCell ref="U19:W22"/>
    <mergeCell ref="X19:Z22"/>
    <mergeCell ref="AA19:AC22"/>
    <mergeCell ref="AD19:AE22"/>
    <mergeCell ref="AF19:AH22"/>
    <mergeCell ref="AI19:AJ22"/>
    <mergeCell ref="BH20:BJ20"/>
    <mergeCell ref="BK20:BL20"/>
    <mergeCell ref="BM20:BN20"/>
    <mergeCell ref="BM19:BN19"/>
    <mergeCell ref="BO19:BP19"/>
    <mergeCell ref="BQ19:BR19"/>
    <mergeCell ref="BS19:BT19"/>
    <mergeCell ref="BU19:BW19"/>
    <mergeCell ref="BX19:BY19"/>
    <mergeCell ref="BO20:BP20"/>
    <mergeCell ref="BQ20:BR20"/>
    <mergeCell ref="BS20:BT20"/>
    <mergeCell ref="BU20:BW20"/>
    <mergeCell ref="BX20:BY20"/>
    <mergeCell ref="BH18:BL18"/>
    <mergeCell ref="BM18:BT18"/>
    <mergeCell ref="BU18:CB18"/>
    <mergeCell ref="C19:E22"/>
    <mergeCell ref="F19:H22"/>
    <mergeCell ref="I19:J19"/>
    <mergeCell ref="K19:L19"/>
    <mergeCell ref="M19:O19"/>
    <mergeCell ref="P19:Q19"/>
    <mergeCell ref="R19:T19"/>
    <mergeCell ref="C18:E18"/>
    <mergeCell ref="F18:H18"/>
    <mergeCell ref="I18:Z18"/>
    <mergeCell ref="AA18:AJ18"/>
    <mergeCell ref="AK18:AQ18"/>
    <mergeCell ref="AT18:BG18"/>
    <mergeCell ref="BZ20:CB20"/>
    <mergeCell ref="BZ19:CB19"/>
    <mergeCell ref="I20:J20"/>
    <mergeCell ref="K20:L20"/>
    <mergeCell ref="M20:O20"/>
    <mergeCell ref="P20:Q20"/>
    <mergeCell ref="R20:T20"/>
    <mergeCell ref="AT20:BG20"/>
    <mergeCell ref="CS15:DQ15"/>
    <mergeCell ref="AT16:CB16"/>
    <mergeCell ref="E17:AQ17"/>
    <mergeCell ref="AT17:CB17"/>
    <mergeCell ref="AT14:AX14"/>
    <mergeCell ref="AY14:BC14"/>
    <mergeCell ref="BD14:BH14"/>
    <mergeCell ref="BI14:BM14"/>
    <mergeCell ref="BN14:BR14"/>
    <mergeCell ref="BS14:BW14"/>
    <mergeCell ref="C16:K16"/>
    <mergeCell ref="N16:AQ16"/>
    <mergeCell ref="BS13:BW13"/>
    <mergeCell ref="BX13:CB13"/>
    <mergeCell ref="C14:T14"/>
    <mergeCell ref="U14:Y14"/>
    <mergeCell ref="Z14:AD14"/>
    <mergeCell ref="AE14:AI14"/>
    <mergeCell ref="AJ14:AN14"/>
    <mergeCell ref="AO14:AS14"/>
    <mergeCell ref="BX14:CB14"/>
    <mergeCell ref="C12:T12"/>
    <mergeCell ref="U12:Y12"/>
    <mergeCell ref="Z12:AD12"/>
    <mergeCell ref="AE12:AI12"/>
    <mergeCell ref="AJ12:AN12"/>
    <mergeCell ref="AO12:AS12"/>
    <mergeCell ref="BX12:CB12"/>
    <mergeCell ref="C13:T13"/>
    <mergeCell ref="U13:Y13"/>
    <mergeCell ref="Z13:AD13"/>
    <mergeCell ref="AE13:AI13"/>
    <mergeCell ref="AJ13:AN13"/>
    <mergeCell ref="AO13:AS13"/>
    <mergeCell ref="AT13:AX13"/>
    <mergeCell ref="AY13:BC13"/>
    <mergeCell ref="BD13:BH13"/>
    <mergeCell ref="AT12:AX12"/>
    <mergeCell ref="AY12:BC12"/>
    <mergeCell ref="BD12:BH12"/>
    <mergeCell ref="BI12:BM12"/>
    <mergeCell ref="BN12:BR12"/>
    <mergeCell ref="BS12:BW12"/>
    <mergeCell ref="BI13:BM13"/>
    <mergeCell ref="BN13:BR13"/>
    <mergeCell ref="BX10:CB10"/>
    <mergeCell ref="C11:T11"/>
    <mergeCell ref="U11:Y11"/>
    <mergeCell ref="Z11:AD11"/>
    <mergeCell ref="AE11:AI11"/>
    <mergeCell ref="AJ11:AN11"/>
    <mergeCell ref="AO11:AS11"/>
    <mergeCell ref="AT11:AX11"/>
    <mergeCell ref="AY11:BC11"/>
    <mergeCell ref="BD11:BH11"/>
    <mergeCell ref="AT10:AX10"/>
    <mergeCell ref="AY10:BC10"/>
    <mergeCell ref="BD10:BH10"/>
    <mergeCell ref="BI10:BM10"/>
    <mergeCell ref="BN10:BR10"/>
    <mergeCell ref="BS10:BW10"/>
    <mergeCell ref="BI11:BM11"/>
    <mergeCell ref="BN11:BR11"/>
    <mergeCell ref="BS11:BW11"/>
    <mergeCell ref="BX11:CB11"/>
    <mergeCell ref="C10:T10"/>
    <mergeCell ref="U10:Y10"/>
    <mergeCell ref="Z10:AD10"/>
    <mergeCell ref="AE10:AI10"/>
    <mergeCell ref="AJ10:AN10"/>
    <mergeCell ref="AO10:AS10"/>
    <mergeCell ref="AY9:BA9"/>
    <mergeCell ref="BB9:BC9"/>
    <mergeCell ref="BD9:BF9"/>
    <mergeCell ref="AE9:AI9"/>
    <mergeCell ref="AJ9:AL9"/>
    <mergeCell ref="AM9:AN9"/>
    <mergeCell ref="AO9:AQ9"/>
    <mergeCell ref="AR9:AS9"/>
    <mergeCell ref="AT9:AX9"/>
    <mergeCell ref="C7:M7"/>
    <mergeCell ref="N7:AD7"/>
    <mergeCell ref="AE7:AL7"/>
    <mergeCell ref="AM7:BC7"/>
    <mergeCell ref="C8:CB8"/>
    <mergeCell ref="C9:T9"/>
    <mergeCell ref="U9:W9"/>
    <mergeCell ref="X9:Y9"/>
    <mergeCell ref="Z9:AB9"/>
    <mergeCell ref="AC9:AD9"/>
    <mergeCell ref="BQ9:BR9"/>
    <mergeCell ref="BS9:BU9"/>
    <mergeCell ref="BV9:BW9"/>
    <mergeCell ref="BX9:CB9"/>
    <mergeCell ref="BG9:BH9"/>
    <mergeCell ref="BI9:BM9"/>
    <mergeCell ref="BN9:BP9"/>
    <mergeCell ref="BB5:BH5"/>
    <mergeCell ref="BI5:CB5"/>
    <mergeCell ref="C6:M6"/>
    <mergeCell ref="N6:BC6"/>
    <mergeCell ref="BD6:BK6"/>
    <mergeCell ref="BL6:CB6"/>
    <mergeCell ref="BW1:CB1"/>
    <mergeCell ref="W2:Y2"/>
    <mergeCell ref="Z2:AI2"/>
    <mergeCell ref="AJ2:AL2"/>
    <mergeCell ref="AM2:AV2"/>
    <mergeCell ref="AY2:CB3"/>
    <mergeCell ref="C1:T2"/>
    <mergeCell ref="W1:AV1"/>
    <mergeCell ref="AY1:BJ1"/>
    <mergeCell ref="BK1:BM1"/>
    <mergeCell ref="BN1:BS1"/>
    <mergeCell ref="BT1:BV1"/>
    <mergeCell ref="BK25:BL25"/>
    <mergeCell ref="BM25:BN25"/>
    <mergeCell ref="BO25:BP25"/>
    <mergeCell ref="BQ25:BR25"/>
    <mergeCell ref="BS25:BT25"/>
    <mergeCell ref="BU25:BW25"/>
    <mergeCell ref="BX25:BY25"/>
    <mergeCell ref="BZ25:CB25"/>
    <mergeCell ref="AT24:BG24"/>
    <mergeCell ref="BH26:BJ26"/>
    <mergeCell ref="BK26:BL26"/>
    <mergeCell ref="BM26:BN26"/>
    <mergeCell ref="BO26:BP26"/>
    <mergeCell ref="BQ26:BR26"/>
    <mergeCell ref="BS26:BT26"/>
    <mergeCell ref="BU26:BW26"/>
    <mergeCell ref="BX26:BY26"/>
    <mergeCell ref="BZ26:CB26"/>
  </mergeCells>
  <phoneticPr fontId="28"/>
  <dataValidations count="3">
    <dataValidation type="whole" errorStyle="warning" allowBlank="1" showInputMessage="1" showErrorMessage="1" errorTitle="注文可能数をご確認ください。" error="弁当は注文数が設定されています。_x000a_注文可能数に達していることをご確認ください。" sqref="BH19:BJ22" xr:uid="{3ACE1227-3511-4106-94F3-49054B087D24}">
      <formula1>20</formula1>
      <formula2>999</formula2>
    </dataValidation>
    <dataValidation errorStyle="warning" allowBlank="1" showInputMessage="1" promptTitle="自動入力されます。" prompt="各メニュー４食分以上から承ります。" sqref="U19:W34" xr:uid="{7B2CA455-D9BF-4EEF-922A-5B756681E520}"/>
    <dataValidation imeMode="halfAlpha" allowBlank="1" showInputMessage="1" showErrorMessage="1" sqref="N7 AM7" xr:uid="{4EE95EFC-A2FF-4473-A763-5C572EFD152A}"/>
  </dataValidations>
  <hyperlinks>
    <hyperlink ref="CH6:CV7" location="【記入例】食数票!A1" display="【記入例】食数票!A1" xr:uid="{EAD0A557-03F8-4985-A13F-AE629908833A}"/>
  </hyperlinks>
  <printOptions horizontalCentered="1" verticalCentered="1"/>
  <pageMargins left="0.51181102362204722" right="0.19685039370078741" top="0.51181102362204722" bottom="0.19685039370078741" header="0.51181102362204722" footer="0.19685039370078741"/>
  <pageSetup paperSize="9" scale="90"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54977" r:id="rId4" name="Check Box 1">
              <controlPr defaultSize="0" autoFill="0" autoLine="0" autoPict="0">
                <anchor moveWithCells="1">
                  <from>
                    <xdr:col>2</xdr:col>
                    <xdr:colOff>30480</xdr:colOff>
                    <xdr:row>16</xdr:row>
                    <xdr:rowOff>0</xdr:rowOff>
                  </from>
                  <to>
                    <xdr:col>4</xdr:col>
                    <xdr:colOff>22860</xdr:colOff>
                    <xdr:row>16</xdr:row>
                    <xdr:rowOff>220980</xdr:rowOff>
                  </to>
                </anchor>
              </controlPr>
            </control>
          </mc:Choice>
        </mc:AlternateContent>
        <mc:AlternateContent xmlns:mc="http://schemas.openxmlformats.org/markup-compatibility/2006">
          <mc:Choice Requires="x14">
            <control shapeId="254978" r:id="rId5" name="Check Box 2">
              <controlPr defaultSize="0" autoFill="0" autoLine="0" autoPict="0">
                <anchor moveWithCells="1">
                  <from>
                    <xdr:col>5</xdr:col>
                    <xdr:colOff>76200</xdr:colOff>
                    <xdr:row>23</xdr:row>
                    <xdr:rowOff>137160</xdr:rowOff>
                  </from>
                  <to>
                    <xdr:col>8</xdr:col>
                    <xdr:colOff>7620</xdr:colOff>
                    <xdr:row>24</xdr:row>
                    <xdr:rowOff>152400</xdr:rowOff>
                  </to>
                </anchor>
              </controlPr>
            </control>
          </mc:Choice>
        </mc:AlternateContent>
        <mc:AlternateContent xmlns:mc="http://schemas.openxmlformats.org/markup-compatibility/2006">
          <mc:Choice Requires="x14">
            <control shapeId="254979" r:id="rId6" name="Check Box 3">
              <controlPr defaultSize="0" autoFill="0" autoLine="0" autoPict="0">
                <anchor moveWithCells="1">
                  <from>
                    <xdr:col>5</xdr:col>
                    <xdr:colOff>76200</xdr:colOff>
                    <xdr:row>27</xdr:row>
                    <xdr:rowOff>137160</xdr:rowOff>
                  </from>
                  <to>
                    <xdr:col>8</xdr:col>
                    <xdr:colOff>7620</xdr:colOff>
                    <xdr:row>28</xdr:row>
                    <xdr:rowOff>152400</xdr:rowOff>
                  </to>
                </anchor>
              </controlPr>
            </control>
          </mc:Choice>
        </mc:AlternateContent>
        <mc:AlternateContent xmlns:mc="http://schemas.openxmlformats.org/markup-compatibility/2006">
          <mc:Choice Requires="x14">
            <control shapeId="254980" r:id="rId7" name="Check Box 4">
              <controlPr defaultSize="0" autoFill="0" autoLine="0" autoPict="0">
                <anchor moveWithCells="1">
                  <from>
                    <xdr:col>5</xdr:col>
                    <xdr:colOff>76200</xdr:colOff>
                    <xdr:row>31</xdr:row>
                    <xdr:rowOff>137160</xdr:rowOff>
                  </from>
                  <to>
                    <xdr:col>8</xdr:col>
                    <xdr:colOff>7620</xdr:colOff>
                    <xdr:row>32</xdr:row>
                    <xdr:rowOff>152400</xdr:rowOff>
                  </to>
                </anchor>
              </controlPr>
            </control>
          </mc:Choice>
        </mc:AlternateContent>
        <mc:AlternateContent xmlns:mc="http://schemas.openxmlformats.org/markup-compatibility/2006">
          <mc:Choice Requires="x14">
            <control shapeId="254985" r:id="rId8" name="Check Box 9">
              <controlPr defaultSize="0" autoFill="0" autoLine="0" autoPict="0">
                <anchor moveWithCells="1">
                  <from>
                    <xdr:col>62</xdr:col>
                    <xdr:colOff>68580</xdr:colOff>
                    <xdr:row>0</xdr:row>
                    <xdr:rowOff>60960</xdr:rowOff>
                  </from>
                  <to>
                    <xdr:col>65</xdr:col>
                    <xdr:colOff>0</xdr:colOff>
                    <xdr:row>0</xdr:row>
                    <xdr:rowOff>304800</xdr:rowOff>
                  </to>
                </anchor>
              </controlPr>
            </control>
          </mc:Choice>
        </mc:AlternateContent>
        <mc:AlternateContent xmlns:mc="http://schemas.openxmlformats.org/markup-compatibility/2006">
          <mc:Choice Requires="x14">
            <control shapeId="254986" r:id="rId9" name="Check Box 10">
              <controlPr defaultSize="0" autoFill="0" autoLine="0" autoPict="0">
                <anchor moveWithCells="1">
                  <from>
                    <xdr:col>71</xdr:col>
                    <xdr:colOff>68580</xdr:colOff>
                    <xdr:row>0</xdr:row>
                    <xdr:rowOff>60960</xdr:rowOff>
                  </from>
                  <to>
                    <xdr:col>74</xdr:col>
                    <xdr:colOff>0</xdr:colOff>
                    <xdr:row>0</xdr:row>
                    <xdr:rowOff>304800</xdr:rowOff>
                  </to>
                </anchor>
              </controlPr>
            </control>
          </mc:Choice>
        </mc:AlternateContent>
        <mc:AlternateContent xmlns:mc="http://schemas.openxmlformats.org/markup-compatibility/2006">
          <mc:Choice Requires="x14">
            <control shapeId="254987" r:id="rId10" name="Check Box 11">
              <controlPr defaultSize="0" autoFill="0" autoLine="0" autoPict="0">
                <anchor moveWithCells="1">
                  <from>
                    <xdr:col>22</xdr:col>
                    <xdr:colOff>60960</xdr:colOff>
                    <xdr:row>1</xdr:row>
                    <xdr:rowOff>22860</xdr:rowOff>
                  </from>
                  <to>
                    <xdr:col>24</xdr:col>
                    <xdr:colOff>83820</xdr:colOff>
                    <xdr:row>1</xdr:row>
                    <xdr:rowOff>266700</xdr:rowOff>
                  </to>
                </anchor>
              </controlPr>
            </control>
          </mc:Choice>
        </mc:AlternateContent>
        <mc:AlternateContent xmlns:mc="http://schemas.openxmlformats.org/markup-compatibility/2006">
          <mc:Choice Requires="x14">
            <control shapeId="254988" r:id="rId11" name="Check Box 12">
              <controlPr defaultSize="0" autoFill="0" autoLine="0" autoPict="0">
                <anchor moveWithCells="1">
                  <from>
                    <xdr:col>35</xdr:col>
                    <xdr:colOff>60960</xdr:colOff>
                    <xdr:row>1</xdr:row>
                    <xdr:rowOff>22860</xdr:rowOff>
                  </from>
                  <to>
                    <xdr:col>37</xdr:col>
                    <xdr:colOff>83820</xdr:colOff>
                    <xdr:row>1</xdr:row>
                    <xdr:rowOff>266700</xdr:rowOff>
                  </to>
                </anchor>
              </controlPr>
            </control>
          </mc:Choice>
        </mc:AlternateContent>
        <mc:AlternateContent xmlns:mc="http://schemas.openxmlformats.org/markup-compatibility/2006">
          <mc:Choice Requires="x14">
            <control shapeId="254989" r:id="rId12" name="Check Box 13">
              <controlPr defaultSize="0" autoFill="0" autoLine="0" autoPict="0">
                <anchor moveWithCells="1">
                  <from>
                    <xdr:col>5</xdr:col>
                    <xdr:colOff>76200</xdr:colOff>
                    <xdr:row>19</xdr:row>
                    <xdr:rowOff>137160</xdr:rowOff>
                  </from>
                  <to>
                    <xdr:col>8</xdr:col>
                    <xdr:colOff>7620</xdr:colOff>
                    <xdr:row>20</xdr:row>
                    <xdr:rowOff>152400</xdr:rowOff>
                  </to>
                </anchor>
              </controlPr>
            </control>
          </mc:Choice>
        </mc:AlternateContent>
        <mc:AlternateContent xmlns:mc="http://schemas.openxmlformats.org/markup-compatibility/2006">
          <mc:Choice Requires="x14">
            <control shapeId="254997" r:id="rId13" name="Check Box 21">
              <controlPr defaultSize="0" autoFill="0" autoLine="0" autoPict="0">
                <anchor moveWithCells="1">
                  <from>
                    <xdr:col>2</xdr:col>
                    <xdr:colOff>30480</xdr:colOff>
                    <xdr:row>16</xdr:row>
                    <xdr:rowOff>0</xdr:rowOff>
                  </from>
                  <to>
                    <xdr:col>4</xdr:col>
                    <xdr:colOff>22860</xdr:colOff>
                    <xdr:row>16</xdr:row>
                    <xdr:rowOff>220980</xdr:rowOff>
                  </to>
                </anchor>
              </controlPr>
            </control>
          </mc:Choice>
        </mc:AlternateContent>
        <mc:AlternateContent xmlns:mc="http://schemas.openxmlformats.org/markup-compatibility/2006">
          <mc:Choice Requires="x14">
            <control shapeId="254998" r:id="rId14" name="Check Box 22">
              <controlPr defaultSize="0" autoFill="0" autoLine="0" autoPict="0">
                <anchor moveWithCells="1">
                  <from>
                    <xdr:col>5</xdr:col>
                    <xdr:colOff>76200</xdr:colOff>
                    <xdr:row>23</xdr:row>
                    <xdr:rowOff>137160</xdr:rowOff>
                  </from>
                  <to>
                    <xdr:col>8</xdr:col>
                    <xdr:colOff>7620</xdr:colOff>
                    <xdr:row>24</xdr:row>
                    <xdr:rowOff>152400</xdr:rowOff>
                  </to>
                </anchor>
              </controlPr>
            </control>
          </mc:Choice>
        </mc:AlternateContent>
        <mc:AlternateContent xmlns:mc="http://schemas.openxmlformats.org/markup-compatibility/2006">
          <mc:Choice Requires="x14">
            <control shapeId="254999" r:id="rId15" name="Check Box 23">
              <controlPr defaultSize="0" autoFill="0" autoLine="0" autoPict="0">
                <anchor moveWithCells="1">
                  <from>
                    <xdr:col>5</xdr:col>
                    <xdr:colOff>76200</xdr:colOff>
                    <xdr:row>27</xdr:row>
                    <xdr:rowOff>137160</xdr:rowOff>
                  </from>
                  <to>
                    <xdr:col>8</xdr:col>
                    <xdr:colOff>7620</xdr:colOff>
                    <xdr:row>28</xdr:row>
                    <xdr:rowOff>152400</xdr:rowOff>
                  </to>
                </anchor>
              </controlPr>
            </control>
          </mc:Choice>
        </mc:AlternateContent>
        <mc:AlternateContent xmlns:mc="http://schemas.openxmlformats.org/markup-compatibility/2006">
          <mc:Choice Requires="x14">
            <control shapeId="255000" r:id="rId16" name="Check Box 24">
              <controlPr defaultSize="0" autoFill="0" autoLine="0" autoPict="0">
                <anchor moveWithCells="1">
                  <from>
                    <xdr:col>5</xdr:col>
                    <xdr:colOff>76200</xdr:colOff>
                    <xdr:row>31</xdr:row>
                    <xdr:rowOff>137160</xdr:rowOff>
                  </from>
                  <to>
                    <xdr:col>8</xdr:col>
                    <xdr:colOff>7620</xdr:colOff>
                    <xdr:row>32</xdr:row>
                    <xdr:rowOff>152400</xdr:rowOff>
                  </to>
                </anchor>
              </controlPr>
            </control>
          </mc:Choice>
        </mc:AlternateContent>
        <mc:AlternateContent xmlns:mc="http://schemas.openxmlformats.org/markup-compatibility/2006">
          <mc:Choice Requires="x14">
            <control shapeId="255001" r:id="rId17" name="Check Box 25">
              <controlPr defaultSize="0" autoFill="0" autoLine="0" autoPict="0">
                <anchor moveWithCells="1">
                  <from>
                    <xdr:col>5</xdr:col>
                    <xdr:colOff>76200</xdr:colOff>
                    <xdr:row>19</xdr:row>
                    <xdr:rowOff>137160</xdr:rowOff>
                  </from>
                  <to>
                    <xdr:col>8</xdr:col>
                    <xdr:colOff>7620</xdr:colOff>
                    <xdr:row>20</xdr:row>
                    <xdr:rowOff>152400</xdr:rowOff>
                  </to>
                </anchor>
              </controlPr>
            </control>
          </mc:Choice>
        </mc:AlternateContent>
        <mc:AlternateContent xmlns:mc="http://schemas.openxmlformats.org/markup-compatibility/2006">
          <mc:Choice Requires="x14">
            <control shapeId="255002" r:id="rId18" name="Check Box 26">
              <controlPr defaultSize="0" autoFill="0" autoLine="0" autoPict="0">
                <anchor moveWithCells="1">
                  <from>
                    <xdr:col>11</xdr:col>
                    <xdr:colOff>7620</xdr:colOff>
                    <xdr:row>15</xdr:row>
                    <xdr:rowOff>0</xdr:rowOff>
                  </from>
                  <to>
                    <xdr:col>13</xdr:col>
                    <xdr:colOff>38100</xdr:colOff>
                    <xdr:row>15</xdr:row>
                    <xdr:rowOff>220980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6">
        <x14:dataValidation type="list" allowBlank="1" showInputMessage="1" showErrorMessage="1" xr:uid="{486B5387-B26E-4B59-B079-BEBBA8743500}">
          <x14:formula1>
            <xm:f>'プルダウン '!$C$1:$C$31</xm:f>
          </x14:formula1>
          <xm:sqref>Z9:AB9 AO9:AQ9 BD9:BF9 BS9:BU9 AF19:AH34 AF40:AG41 BQ19:BR22 BQ25:BR32 BQ35:BR41</xm:sqref>
        </x14:dataValidation>
        <x14:dataValidation type="list" allowBlank="1" showInputMessage="1" showErrorMessage="1" xr:uid="{285184AB-B9E3-42B2-8D5A-47D2DBCAA9CE}">
          <x14:formula1>
            <xm:f>'プルダウン '!$B$1:$B$12</xm:f>
          </x14:formula1>
          <xm:sqref>U9:W9 AJ9:AL9 AY9:BA9 BN9:BP9 AA19:AC34 AB40:AC41 BM19:BN22 BM25:BN32 BM35:BN41</xm:sqref>
        </x14:dataValidation>
        <x14:dataValidation type="list" allowBlank="1" showInputMessage="1" showErrorMessage="1" xr:uid="{4FAC87B7-ED26-41AA-8BF8-E5BE68EA2132}">
          <x14:formula1>
            <xm:f>'プルダウン '!$H$1:$H$8</xm:f>
          </x14:formula1>
          <xm:sqref>C19:E34</xm:sqref>
        </x14:dataValidation>
        <x14:dataValidation type="list" allowBlank="1" showInputMessage="1" xr:uid="{4123D71C-1D89-47EA-BF94-A02A264CBFF3}">
          <x14:formula1>
            <xm:f>'プルダウン '!$I$16:$I$24</xm:f>
          </x14:formula1>
          <xm:sqref>AT35:BG41</xm:sqref>
        </x14:dataValidation>
        <x14:dataValidation type="list" allowBlank="1" showInputMessage="1" xr:uid="{A37D9288-163B-4DF8-BBDD-2E4AA4D8D36F}">
          <x14:formula1>
            <xm:f>'プルダウン '!$I$1:$I$5</xm:f>
          </x14:formula1>
          <xm:sqref>AT19:BG22</xm:sqref>
        </x14:dataValidation>
        <x14:dataValidation type="list" allowBlank="1" showInputMessage="1" xr:uid="{EBACC456-855F-4DDE-85F4-E84ADC09BAFE}">
          <x14:formula1>
            <xm:f>'プルダウン '!$I$7:$I$12</xm:f>
          </x14:formula1>
          <xm:sqref>AT25:BG32</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FA8EAA-69E0-4483-B25A-2E75EFEFB6AC}">
  <sheetPr>
    <tabColor rgb="FF92D050"/>
  </sheetPr>
  <dimension ref="A1:BX54"/>
  <sheetViews>
    <sheetView showGridLines="0" view="pageBreakPreview" zoomScaleNormal="100" zoomScaleSheetLayoutView="100" workbookViewId="0">
      <selection sqref="A1:N1"/>
    </sheetView>
  </sheetViews>
  <sheetFormatPr defaultColWidth="8.109375" defaultRowHeight="13.2"/>
  <cols>
    <col min="1" max="1" width="3.33203125" style="267" customWidth="1"/>
    <col min="2" max="4" width="5.77734375" style="267" customWidth="1"/>
    <col min="5" max="5" width="8.21875" style="267" customWidth="1"/>
    <col min="6" max="7" width="5.77734375" style="267" customWidth="1"/>
    <col min="8" max="10" width="7.77734375" style="267" customWidth="1"/>
    <col min="11" max="13" width="5.77734375" style="267" customWidth="1"/>
    <col min="14" max="14" width="9.88671875" style="267" customWidth="1"/>
    <col min="15" max="15" width="10.109375" style="267" customWidth="1"/>
    <col min="16" max="18" width="5.77734375" style="267" customWidth="1"/>
    <col min="19" max="19" width="3.33203125" style="267" customWidth="1"/>
    <col min="20" max="16384" width="8.109375" style="267"/>
  </cols>
  <sheetData>
    <row r="1" spans="1:22" ht="27.75" customHeight="1" thickTop="1">
      <c r="A1" s="1245" t="s">
        <v>370</v>
      </c>
      <c r="B1" s="1245"/>
      <c r="C1" s="1245"/>
      <c r="D1" s="1245"/>
      <c r="E1" s="1245"/>
      <c r="F1" s="1245"/>
      <c r="G1" s="1245"/>
      <c r="H1" s="1245"/>
      <c r="I1" s="1245"/>
      <c r="J1" s="1245"/>
      <c r="K1" s="1245"/>
      <c r="L1" s="1245"/>
      <c r="M1" s="1245"/>
      <c r="N1" s="1245"/>
      <c r="O1" s="1246" t="s">
        <v>371</v>
      </c>
      <c r="P1" s="1246"/>
      <c r="Q1" s="1247" t="s">
        <v>372</v>
      </c>
      <c r="R1" s="1248"/>
      <c r="S1" s="266"/>
    </row>
    <row r="2" spans="1:22" ht="12.6" customHeight="1">
      <c r="B2" s="268" t="s">
        <v>373</v>
      </c>
      <c r="C2" s="268"/>
      <c r="D2" s="268"/>
      <c r="E2" s="269"/>
      <c r="F2" s="269"/>
      <c r="G2" s="269"/>
      <c r="H2" s="269"/>
      <c r="I2" s="269"/>
      <c r="J2" s="269"/>
      <c r="K2" s="269"/>
      <c r="L2" s="269"/>
      <c r="M2" s="269"/>
      <c r="N2" s="269"/>
      <c r="O2" s="269"/>
      <c r="P2" s="269"/>
      <c r="Q2" s="1249"/>
      <c r="R2" s="1250"/>
    </row>
    <row r="3" spans="1:22" ht="9.75" customHeight="1">
      <c r="Q3" s="1249"/>
      <c r="R3" s="1250"/>
    </row>
    <row r="4" spans="1:22" ht="16.2" customHeight="1" thickBot="1">
      <c r="A4" s="270" t="s">
        <v>374</v>
      </c>
      <c r="B4" s="270"/>
      <c r="E4" s="271"/>
      <c r="F4" s="271"/>
      <c r="G4" s="272"/>
      <c r="H4" s="272"/>
      <c r="I4" s="272"/>
      <c r="J4" s="272"/>
      <c r="K4" s="272"/>
      <c r="L4" s="272"/>
      <c r="M4" s="272"/>
      <c r="N4" s="272"/>
      <c r="O4" s="272"/>
      <c r="P4" s="272"/>
      <c r="Q4" s="1251"/>
      <c r="R4" s="1252"/>
    </row>
    <row r="5" spans="1:22" ht="25.2" customHeight="1" thickTop="1">
      <c r="A5" s="270"/>
      <c r="B5" s="1253" t="s">
        <v>213</v>
      </c>
      <c r="C5" s="1254"/>
      <c r="D5" s="273"/>
      <c r="E5" s="274"/>
      <c r="F5" s="1230" t="str">
        <f>IF(日帰り利用申込書!K9=0,"",日帰り利用申込書!K9)</f>
        <v/>
      </c>
      <c r="G5" s="1230"/>
      <c r="H5" s="1230"/>
      <c r="I5" s="1230"/>
      <c r="J5" s="1230"/>
      <c r="K5" s="1230"/>
      <c r="L5" s="1230"/>
      <c r="M5" s="1230"/>
      <c r="N5" s="1230"/>
      <c r="O5" s="1230"/>
      <c r="P5" s="1230"/>
      <c r="Q5" s="1255"/>
      <c r="R5" s="1255"/>
    </row>
    <row r="6" spans="1:22" ht="25.2" customHeight="1">
      <c r="A6" s="270"/>
      <c r="B6" s="275" t="s">
        <v>375</v>
      </c>
      <c r="C6" s="276"/>
      <c r="D6" s="277"/>
      <c r="E6" s="274"/>
      <c r="F6" s="1230"/>
      <c r="G6" s="1230"/>
      <c r="H6" s="1230"/>
      <c r="I6" s="1230"/>
      <c r="J6" s="1230"/>
      <c r="K6" s="1230"/>
      <c r="L6" s="1230"/>
      <c r="M6" s="1230"/>
      <c r="N6" s="1230"/>
      <c r="O6" s="1230"/>
      <c r="P6" s="1230"/>
      <c r="Q6" s="1230"/>
      <c r="R6" s="1230"/>
    </row>
    <row r="7" spans="1:22" ht="25.2" customHeight="1">
      <c r="A7" s="270"/>
      <c r="B7" s="278" t="s">
        <v>212</v>
      </c>
      <c r="C7" s="279"/>
      <c r="D7" s="279"/>
      <c r="E7" s="274"/>
      <c r="F7" s="1230"/>
      <c r="G7" s="1230"/>
      <c r="H7" s="1230"/>
      <c r="I7" s="1230"/>
      <c r="J7" s="1230"/>
      <c r="K7" s="1230"/>
      <c r="L7" s="1230"/>
      <c r="M7" s="1230"/>
      <c r="N7" s="1230"/>
      <c r="O7" s="1230"/>
      <c r="P7" s="1230"/>
      <c r="Q7" s="1230"/>
      <c r="R7" s="1230"/>
    </row>
    <row r="8" spans="1:22" ht="25.2" customHeight="1">
      <c r="A8" s="270"/>
      <c r="B8" s="278" t="s">
        <v>376</v>
      </c>
      <c r="C8" s="279"/>
      <c r="D8" s="279"/>
      <c r="E8" s="274"/>
      <c r="F8" s="1200" t="str">
        <f>IFERROR(日帰り利用申込書!CH15,"")</f>
        <v/>
      </c>
      <c r="G8" s="1201"/>
      <c r="H8" s="1201"/>
      <c r="I8" s="1201"/>
      <c r="J8" s="1201"/>
      <c r="K8" s="1201"/>
      <c r="L8" s="1201"/>
      <c r="M8" s="1201"/>
      <c r="N8" s="1201"/>
      <c r="O8" s="1201"/>
      <c r="P8" s="1201"/>
      <c r="Q8" s="1201"/>
      <c r="R8" s="1202"/>
    </row>
    <row r="9" spans="1:22" ht="25.2" customHeight="1">
      <c r="A9" s="270" t="s">
        <v>377</v>
      </c>
      <c r="B9" s="280"/>
      <c r="C9" s="281"/>
      <c r="D9" s="281"/>
      <c r="E9" s="271"/>
      <c r="F9" s="282"/>
      <c r="G9" s="282"/>
      <c r="H9" s="282"/>
      <c r="I9" s="282"/>
      <c r="J9" s="282"/>
      <c r="K9" s="282"/>
      <c r="L9" s="282"/>
      <c r="M9" s="282"/>
      <c r="N9" s="282"/>
      <c r="O9" s="282"/>
      <c r="P9" s="282"/>
      <c r="Q9" s="282"/>
      <c r="R9" s="282"/>
    </row>
    <row r="10" spans="1:22" ht="15" customHeight="1" thickBot="1">
      <c r="A10" s="270"/>
      <c r="B10" s="280" t="s">
        <v>378</v>
      </c>
      <c r="C10" s="281"/>
      <c r="D10" s="281"/>
      <c r="E10" s="271"/>
      <c r="F10" s="282"/>
      <c r="G10" s="282"/>
      <c r="H10" s="282"/>
      <c r="I10" s="282"/>
      <c r="J10" s="282"/>
      <c r="K10" s="282"/>
      <c r="L10" s="282"/>
      <c r="M10" s="282"/>
      <c r="N10" s="282"/>
      <c r="O10" s="282"/>
      <c r="P10" s="282"/>
      <c r="Q10" s="282"/>
      <c r="R10" s="282"/>
    </row>
    <row r="11" spans="1:22" ht="15" customHeight="1" thickTop="1">
      <c r="A11" s="270"/>
      <c r="B11" s="280" t="s">
        <v>379</v>
      </c>
      <c r="C11" s="281"/>
      <c r="D11" s="281"/>
      <c r="E11" s="271"/>
      <c r="F11" s="282"/>
      <c r="G11" s="282"/>
      <c r="H11" s="282"/>
      <c r="I11" s="282"/>
      <c r="J11" s="282"/>
      <c r="K11" s="282"/>
      <c r="L11" s="282"/>
      <c r="M11" s="282"/>
      <c r="N11" s="282"/>
      <c r="O11" s="282"/>
      <c r="P11" s="282"/>
      <c r="Q11" s="282"/>
      <c r="R11" s="282"/>
      <c r="U11" s="704" t="s">
        <v>345</v>
      </c>
      <c r="V11" s="942"/>
    </row>
    <row r="12" spans="1:22" ht="15" customHeight="1">
      <c r="A12" s="270"/>
      <c r="B12" s="280"/>
      <c r="C12" s="281"/>
      <c r="D12" s="281"/>
      <c r="E12" s="271"/>
      <c r="F12" s="282"/>
      <c r="G12" s="282"/>
      <c r="H12" s="282"/>
      <c r="I12" s="282"/>
      <c r="J12" s="282"/>
      <c r="K12" s="282"/>
      <c r="L12" s="282"/>
      <c r="M12" s="282"/>
      <c r="N12" s="282"/>
      <c r="O12" s="282"/>
      <c r="P12" s="282"/>
      <c r="Q12" s="282"/>
      <c r="R12" s="282"/>
      <c r="U12" s="1231"/>
      <c r="V12" s="1232"/>
    </row>
    <row r="13" spans="1:22" ht="15" customHeight="1" thickBot="1">
      <c r="A13" s="270"/>
      <c r="B13" s="361" t="s">
        <v>380</v>
      </c>
      <c r="C13" s="284"/>
      <c r="D13" s="284"/>
      <c r="E13" s="284"/>
      <c r="F13" s="284"/>
      <c r="G13" s="284"/>
      <c r="H13" s="284"/>
      <c r="I13" s="284"/>
      <c r="J13" s="284"/>
      <c r="K13" s="282"/>
      <c r="L13" s="282"/>
      <c r="M13" s="282"/>
      <c r="N13" s="282"/>
      <c r="O13" s="282"/>
      <c r="P13" s="282"/>
      <c r="Q13" s="282"/>
      <c r="R13" s="282"/>
      <c r="U13" s="943"/>
      <c r="V13" s="944"/>
    </row>
    <row r="14" spans="1:22" ht="15" customHeight="1" thickTop="1">
      <c r="A14" s="270"/>
      <c r="B14" s="361" t="s">
        <v>381</v>
      </c>
      <c r="C14" s="284"/>
      <c r="D14" s="284"/>
      <c r="E14" s="284"/>
      <c r="F14" s="284"/>
      <c r="G14" s="284"/>
      <c r="H14" s="284"/>
      <c r="I14" s="284"/>
      <c r="J14" s="284"/>
      <c r="K14" s="282"/>
      <c r="L14" s="282"/>
      <c r="M14" s="282"/>
      <c r="N14" s="282"/>
      <c r="O14" s="282"/>
      <c r="P14" s="282"/>
      <c r="Q14" s="282"/>
      <c r="R14" s="282"/>
    </row>
    <row r="15" spans="1:22" ht="15" customHeight="1">
      <c r="A15" s="270"/>
      <c r="B15" s="361" t="s">
        <v>382</v>
      </c>
      <c r="C15" s="284"/>
      <c r="D15" s="284"/>
      <c r="E15" s="284"/>
      <c r="F15" s="284"/>
      <c r="G15" s="284"/>
      <c r="H15" s="284"/>
      <c r="I15" s="284"/>
      <c r="J15" s="284"/>
      <c r="K15" s="282"/>
      <c r="L15" s="282"/>
      <c r="M15" s="282"/>
      <c r="N15" s="282"/>
      <c r="O15" s="282"/>
      <c r="P15" s="282"/>
      <c r="Q15" s="282"/>
      <c r="R15" s="282"/>
    </row>
    <row r="16" spans="1:22" ht="15" customHeight="1">
      <c r="A16" s="270"/>
      <c r="B16" s="285"/>
      <c r="C16" s="284"/>
      <c r="D16" s="284"/>
      <c r="E16" s="284"/>
      <c r="F16" s="284"/>
      <c r="G16" s="284"/>
      <c r="H16" s="284"/>
      <c r="I16" s="284"/>
      <c r="J16" s="284"/>
      <c r="K16" s="282"/>
      <c r="L16" s="282"/>
      <c r="M16" s="282"/>
      <c r="N16" s="282"/>
      <c r="O16" s="282"/>
      <c r="P16" s="282"/>
      <c r="Q16" s="282"/>
      <c r="R16" s="282"/>
    </row>
    <row r="17" spans="1:76" ht="10.199999999999999" customHeight="1">
      <c r="A17" s="270"/>
      <c r="B17" s="280"/>
      <c r="C17" s="281"/>
      <c r="D17" s="281"/>
      <c r="E17" s="271"/>
      <c r="F17" s="282"/>
      <c r="G17" s="282"/>
      <c r="H17" s="282"/>
      <c r="I17" s="282"/>
      <c r="J17" s="282"/>
      <c r="K17" s="282"/>
      <c r="L17" s="282"/>
      <c r="M17" s="282"/>
      <c r="N17" s="282"/>
      <c r="O17" s="282"/>
      <c r="P17" s="282"/>
      <c r="Q17" s="282"/>
      <c r="R17" s="282"/>
    </row>
    <row r="18" spans="1:76" ht="19.95" customHeight="1">
      <c r="A18" s="270"/>
      <c r="B18" s="286" t="s">
        <v>383</v>
      </c>
      <c r="C18" s="281"/>
      <c r="D18" s="281"/>
      <c r="E18" s="271"/>
      <c r="F18" s="287" t="s">
        <v>384</v>
      </c>
      <c r="G18" s="287"/>
      <c r="H18" s="282"/>
      <c r="I18" s="282"/>
      <c r="J18" s="282"/>
      <c r="K18" s="282"/>
      <c r="L18" s="282"/>
      <c r="M18" s="282"/>
      <c r="N18" s="282"/>
      <c r="O18" s="282"/>
      <c r="P18" s="282"/>
      <c r="Q18" s="282"/>
      <c r="R18" s="282"/>
    </row>
    <row r="19" spans="1:76" ht="19.95" customHeight="1">
      <c r="A19" s="271"/>
      <c r="B19" s="286"/>
      <c r="C19" s="288"/>
      <c r="D19" s="289"/>
      <c r="E19" s="271"/>
      <c r="F19" s="287" t="s">
        <v>385</v>
      </c>
      <c r="G19" s="289"/>
      <c r="I19" s="289"/>
      <c r="J19" s="282"/>
      <c r="K19" s="282"/>
      <c r="L19" s="282"/>
      <c r="M19" s="282"/>
      <c r="N19" s="282"/>
      <c r="O19" s="282"/>
      <c r="P19" s="282"/>
      <c r="Q19" s="282"/>
      <c r="R19" s="282"/>
    </row>
    <row r="20" spans="1:76" ht="19.95" customHeight="1">
      <c r="A20" s="271"/>
      <c r="B20" s="286" t="s">
        <v>386</v>
      </c>
      <c r="C20" s="288"/>
      <c r="D20" s="289"/>
      <c r="E20" s="290"/>
      <c r="F20" s="287" t="s">
        <v>387</v>
      </c>
      <c r="G20" s="287"/>
      <c r="H20" s="289"/>
      <c r="I20" s="291"/>
      <c r="J20" s="282"/>
      <c r="K20" s="282"/>
      <c r="L20" s="282"/>
      <c r="M20" s="282"/>
      <c r="N20" s="282"/>
      <c r="O20" s="282"/>
      <c r="P20" s="282"/>
      <c r="Q20" s="282"/>
      <c r="R20" s="282"/>
    </row>
    <row r="21" spans="1:76" ht="19.95" customHeight="1">
      <c r="A21" s="271"/>
      <c r="B21" s="288"/>
      <c r="C21" s="288"/>
      <c r="D21" s="289"/>
      <c r="E21" s="271"/>
      <c r="F21" s="282"/>
      <c r="G21" s="282"/>
      <c r="H21" s="282"/>
      <c r="I21" s="282"/>
      <c r="J21" s="282"/>
      <c r="K21" s="282"/>
      <c r="L21" s="282"/>
      <c r="M21" s="282"/>
      <c r="N21" s="282"/>
      <c r="O21" s="282"/>
      <c r="P21" s="282"/>
      <c r="Q21" s="282"/>
      <c r="R21" s="282"/>
    </row>
    <row r="22" spans="1:76" ht="19.95" customHeight="1">
      <c r="A22" s="271"/>
      <c r="B22" s="292" t="s">
        <v>388</v>
      </c>
      <c r="C22" s="288"/>
      <c r="D22" s="289"/>
      <c r="E22" s="271"/>
      <c r="F22" s="282"/>
      <c r="G22" s="282"/>
      <c r="H22" s="282"/>
      <c r="I22" s="282"/>
      <c r="J22" s="282"/>
      <c r="K22" s="282"/>
      <c r="L22" s="282"/>
      <c r="M22" s="282"/>
      <c r="N22" s="282"/>
      <c r="O22" s="282"/>
      <c r="P22" s="282"/>
      <c r="Q22" s="282"/>
      <c r="R22" s="282"/>
    </row>
    <row r="23" spans="1:76" ht="19.95" customHeight="1">
      <c r="A23" s="271"/>
      <c r="B23" s="292" t="s">
        <v>389</v>
      </c>
      <c r="C23" s="288"/>
      <c r="D23" s="289"/>
      <c r="E23" s="271"/>
      <c r="F23" s="282"/>
      <c r="G23" s="282"/>
      <c r="H23" s="282"/>
      <c r="I23" s="282"/>
      <c r="J23" s="282"/>
      <c r="K23" s="282"/>
      <c r="L23" s="282"/>
      <c r="M23" s="282"/>
      <c r="N23" s="282"/>
      <c r="O23" s="282"/>
      <c r="P23" s="282"/>
      <c r="Q23" s="282"/>
      <c r="R23" s="282"/>
      <c r="V23" s="293" t="s">
        <v>390</v>
      </c>
    </row>
    <row r="24" spans="1:76" ht="22.5" customHeight="1">
      <c r="A24" s="270"/>
      <c r="B24" s="1233"/>
      <c r="C24" s="1235" t="s">
        <v>391</v>
      </c>
      <c r="D24" s="1236"/>
      <c r="E24" s="1237"/>
      <c r="F24" s="1241" t="s">
        <v>392</v>
      </c>
      <c r="G24" s="1241" t="s">
        <v>393</v>
      </c>
      <c r="H24" s="1243" t="s">
        <v>394</v>
      </c>
      <c r="I24" s="1244"/>
      <c r="J24" s="1244"/>
      <c r="K24" s="1244"/>
      <c r="L24" s="1256" t="s">
        <v>395</v>
      </c>
      <c r="M24" s="1257"/>
      <c r="N24" s="1260" t="s">
        <v>396</v>
      </c>
      <c r="O24" s="1260" t="s">
        <v>397</v>
      </c>
      <c r="P24" s="1235" t="s">
        <v>398</v>
      </c>
      <c r="Q24" s="1236"/>
      <c r="R24" s="1237"/>
      <c r="BS24" s="349"/>
      <c r="BT24" s="350"/>
      <c r="BU24" s="350"/>
    </row>
    <row r="25" spans="1:76" ht="22.5" customHeight="1">
      <c r="A25" s="270"/>
      <c r="B25" s="1234"/>
      <c r="C25" s="1238"/>
      <c r="D25" s="1239"/>
      <c r="E25" s="1240"/>
      <c r="F25" s="1242"/>
      <c r="G25" s="1242"/>
      <c r="H25" s="1243" t="s">
        <v>399</v>
      </c>
      <c r="I25" s="1244"/>
      <c r="J25" s="1244"/>
      <c r="K25" s="294" t="s">
        <v>400</v>
      </c>
      <c r="L25" s="1258"/>
      <c r="M25" s="1259"/>
      <c r="N25" s="1261"/>
      <c r="O25" s="1261"/>
      <c r="P25" s="1238"/>
      <c r="Q25" s="1239"/>
      <c r="R25" s="1240"/>
      <c r="BS25" s="351"/>
      <c r="BT25" s="352"/>
      <c r="BU25" s="352"/>
    </row>
    <row r="26" spans="1:76" ht="18" customHeight="1">
      <c r="A26" s="270"/>
      <c r="B26" s="1221" t="s">
        <v>401</v>
      </c>
      <c r="C26" s="1223" t="s">
        <v>402</v>
      </c>
      <c r="D26" s="1224"/>
      <c r="E26" s="1225"/>
      <c r="F26" s="1228" t="s">
        <v>403</v>
      </c>
      <c r="G26" s="1228">
        <v>14</v>
      </c>
      <c r="H26" s="295" t="s">
        <v>404</v>
      </c>
      <c r="I26" s="296" t="s">
        <v>405</v>
      </c>
      <c r="J26" s="297"/>
      <c r="K26" s="1223" t="s">
        <v>406</v>
      </c>
      <c r="L26" s="1203" t="s">
        <v>407</v>
      </c>
      <c r="M26" s="1204"/>
      <c r="N26" s="1207" t="s">
        <v>407</v>
      </c>
      <c r="O26" s="1207" t="s">
        <v>408</v>
      </c>
      <c r="P26" s="1209" t="s">
        <v>409</v>
      </c>
      <c r="Q26" s="1210"/>
      <c r="R26" s="1211"/>
    </row>
    <row r="27" spans="1:76" ht="18" customHeight="1">
      <c r="A27" s="270"/>
      <c r="B27" s="1222"/>
      <c r="C27" s="1226"/>
      <c r="D27" s="1199"/>
      <c r="E27" s="1227"/>
      <c r="F27" s="1229"/>
      <c r="G27" s="1229"/>
      <c r="H27" s="298"/>
      <c r="I27" s="299"/>
      <c r="J27" s="300"/>
      <c r="K27" s="1226"/>
      <c r="L27" s="1205"/>
      <c r="M27" s="1206"/>
      <c r="N27" s="1208"/>
      <c r="O27" s="1208"/>
      <c r="P27" s="1212" t="s">
        <v>410</v>
      </c>
      <c r="Q27" s="1213"/>
      <c r="R27" s="1214"/>
    </row>
    <row r="28" spans="1:76" ht="19.95" customHeight="1">
      <c r="A28" s="270"/>
      <c r="B28" s="1221">
        <v>1</v>
      </c>
      <c r="C28" s="1223"/>
      <c r="D28" s="1224"/>
      <c r="E28" s="1225"/>
      <c r="F28" s="1228"/>
      <c r="G28" s="1228"/>
      <c r="H28" s="295"/>
      <c r="I28" s="296"/>
      <c r="J28" s="297"/>
      <c r="K28" s="1228"/>
      <c r="L28" s="1203" t="s">
        <v>407</v>
      </c>
      <c r="M28" s="1204"/>
      <c r="N28" s="1207" t="s">
        <v>407</v>
      </c>
      <c r="O28" s="1207" t="s">
        <v>408</v>
      </c>
      <c r="P28" s="1209"/>
      <c r="Q28" s="1210"/>
      <c r="R28" s="1211"/>
    </row>
    <row r="29" spans="1:76" ht="19.95" customHeight="1">
      <c r="A29" s="270"/>
      <c r="B29" s="1222"/>
      <c r="C29" s="1226"/>
      <c r="D29" s="1199"/>
      <c r="E29" s="1227"/>
      <c r="F29" s="1229"/>
      <c r="G29" s="1229"/>
      <c r="H29" s="298"/>
      <c r="I29" s="299"/>
      <c r="J29" s="300"/>
      <c r="K29" s="1229"/>
      <c r="L29" s="1205"/>
      <c r="M29" s="1206"/>
      <c r="N29" s="1208"/>
      <c r="O29" s="1208"/>
      <c r="P29" s="1212"/>
      <c r="Q29" s="1213"/>
      <c r="R29" s="1214"/>
    </row>
    <row r="30" spans="1:76" ht="19.95" customHeight="1">
      <c r="A30" s="270"/>
      <c r="B30" s="1221">
        <v>2</v>
      </c>
      <c r="C30" s="1223"/>
      <c r="D30" s="1224"/>
      <c r="E30" s="1225"/>
      <c r="F30" s="1228"/>
      <c r="G30" s="1228"/>
      <c r="H30" s="295"/>
      <c r="I30" s="296"/>
      <c r="J30" s="297"/>
      <c r="K30" s="1228"/>
      <c r="L30" s="1203" t="s">
        <v>407</v>
      </c>
      <c r="M30" s="1204"/>
      <c r="N30" s="1207" t="s">
        <v>407</v>
      </c>
      <c r="O30" s="1207" t="s">
        <v>408</v>
      </c>
      <c r="P30" s="1209"/>
      <c r="Q30" s="1210"/>
      <c r="R30" s="1211"/>
    </row>
    <row r="31" spans="1:76" ht="19.95" customHeight="1">
      <c r="A31" s="270"/>
      <c r="B31" s="1222"/>
      <c r="C31" s="1226"/>
      <c r="D31" s="1199"/>
      <c r="E31" s="1227"/>
      <c r="F31" s="1229"/>
      <c r="G31" s="1229"/>
      <c r="H31" s="298"/>
      <c r="I31" s="299"/>
      <c r="J31" s="300"/>
      <c r="K31" s="1229"/>
      <c r="L31" s="1205"/>
      <c r="M31" s="1206"/>
      <c r="N31" s="1208"/>
      <c r="O31" s="1208"/>
      <c r="P31" s="1212"/>
      <c r="Q31" s="1213"/>
      <c r="R31" s="1214"/>
      <c r="BQ31" s="349"/>
      <c r="BR31" s="350"/>
      <c r="BS31" s="350"/>
      <c r="BT31" s="350"/>
      <c r="BU31" s="350"/>
      <c r="BV31" s="350"/>
      <c r="BW31" s="350"/>
      <c r="BX31" s="350"/>
    </row>
    <row r="32" spans="1:76" ht="19.95" customHeight="1">
      <c r="A32" s="270"/>
      <c r="B32" s="1221">
        <v>3</v>
      </c>
      <c r="C32" s="1223"/>
      <c r="D32" s="1224"/>
      <c r="E32" s="1225"/>
      <c r="F32" s="1228"/>
      <c r="G32" s="1228"/>
      <c r="H32" s="295"/>
      <c r="I32" s="296"/>
      <c r="J32" s="297"/>
      <c r="K32" s="1228"/>
      <c r="L32" s="1203" t="s">
        <v>407</v>
      </c>
      <c r="M32" s="1204"/>
      <c r="N32" s="1207" t="s">
        <v>407</v>
      </c>
      <c r="O32" s="1207" t="s">
        <v>408</v>
      </c>
      <c r="P32" s="1209"/>
      <c r="Q32" s="1210"/>
      <c r="R32" s="1211"/>
    </row>
    <row r="33" spans="1:22" ht="19.95" customHeight="1">
      <c r="A33" s="270"/>
      <c r="B33" s="1222"/>
      <c r="C33" s="1226"/>
      <c r="D33" s="1199"/>
      <c r="E33" s="1227"/>
      <c r="F33" s="1229"/>
      <c r="G33" s="1229"/>
      <c r="H33" s="298"/>
      <c r="I33" s="299"/>
      <c r="J33" s="300"/>
      <c r="K33" s="1229"/>
      <c r="L33" s="1205"/>
      <c r="M33" s="1206"/>
      <c r="N33" s="1208"/>
      <c r="O33" s="1208"/>
      <c r="P33" s="1212"/>
      <c r="Q33" s="1213"/>
      <c r="R33" s="1214"/>
    </row>
    <row r="34" spans="1:22" ht="19.95" customHeight="1">
      <c r="A34" s="270"/>
      <c r="B34" s="1221">
        <v>4</v>
      </c>
      <c r="C34" s="1223"/>
      <c r="D34" s="1224"/>
      <c r="E34" s="1225"/>
      <c r="F34" s="1228"/>
      <c r="G34" s="1228"/>
      <c r="H34" s="295"/>
      <c r="I34" s="296"/>
      <c r="J34" s="297"/>
      <c r="K34" s="1228"/>
      <c r="L34" s="1203" t="s">
        <v>407</v>
      </c>
      <c r="M34" s="1204"/>
      <c r="N34" s="1207" t="s">
        <v>407</v>
      </c>
      <c r="O34" s="1207" t="s">
        <v>408</v>
      </c>
      <c r="P34" s="1209"/>
      <c r="Q34" s="1210"/>
      <c r="R34" s="1211"/>
    </row>
    <row r="35" spans="1:22" ht="19.95" customHeight="1">
      <c r="A35" s="270"/>
      <c r="B35" s="1222"/>
      <c r="C35" s="1226"/>
      <c r="D35" s="1199"/>
      <c r="E35" s="1227"/>
      <c r="F35" s="1229"/>
      <c r="G35" s="1229"/>
      <c r="H35" s="298"/>
      <c r="I35" s="299"/>
      <c r="J35" s="300"/>
      <c r="K35" s="1229"/>
      <c r="L35" s="1205"/>
      <c r="M35" s="1206"/>
      <c r="N35" s="1208"/>
      <c r="O35" s="1208"/>
      <c r="P35" s="1212"/>
      <c r="Q35" s="1213"/>
      <c r="R35" s="1214"/>
    </row>
    <row r="36" spans="1:22" ht="19.95" customHeight="1">
      <c r="A36" s="270"/>
      <c r="B36" s="1221">
        <v>5</v>
      </c>
      <c r="C36" s="1223"/>
      <c r="D36" s="1224"/>
      <c r="E36" s="1225"/>
      <c r="F36" s="1228"/>
      <c r="G36" s="1228"/>
      <c r="H36" s="295"/>
      <c r="I36" s="296"/>
      <c r="J36" s="297"/>
      <c r="K36" s="1228"/>
      <c r="L36" s="1203" t="s">
        <v>407</v>
      </c>
      <c r="M36" s="1204"/>
      <c r="N36" s="1207" t="s">
        <v>407</v>
      </c>
      <c r="O36" s="1207" t="s">
        <v>408</v>
      </c>
      <c r="P36" s="1209"/>
      <c r="Q36" s="1210"/>
      <c r="R36" s="1211"/>
    </row>
    <row r="37" spans="1:22" ht="19.95" customHeight="1">
      <c r="A37" s="270"/>
      <c r="B37" s="1222"/>
      <c r="C37" s="1226"/>
      <c r="D37" s="1199"/>
      <c r="E37" s="1227"/>
      <c r="F37" s="1229"/>
      <c r="G37" s="1229"/>
      <c r="H37" s="298"/>
      <c r="I37" s="299"/>
      <c r="J37" s="300"/>
      <c r="K37" s="1229"/>
      <c r="L37" s="1205"/>
      <c r="M37" s="1206"/>
      <c r="N37" s="1208"/>
      <c r="O37" s="1208"/>
      <c r="P37" s="1212"/>
      <c r="Q37" s="1213"/>
      <c r="R37" s="1214"/>
    </row>
    <row r="38" spans="1:22" ht="19.95" customHeight="1">
      <c r="A38" s="270"/>
      <c r="B38" s="1221">
        <v>6</v>
      </c>
      <c r="C38" s="1223"/>
      <c r="D38" s="1224"/>
      <c r="E38" s="1225"/>
      <c r="F38" s="1228"/>
      <c r="G38" s="1228"/>
      <c r="H38" s="295"/>
      <c r="I38" s="296"/>
      <c r="J38" s="297"/>
      <c r="K38" s="1228"/>
      <c r="L38" s="1203" t="s">
        <v>407</v>
      </c>
      <c r="M38" s="1204"/>
      <c r="N38" s="1207" t="s">
        <v>407</v>
      </c>
      <c r="O38" s="1207" t="s">
        <v>408</v>
      </c>
      <c r="P38" s="1209"/>
      <c r="Q38" s="1210"/>
      <c r="R38" s="1211"/>
    </row>
    <row r="39" spans="1:22" ht="19.95" customHeight="1">
      <c r="A39" s="270"/>
      <c r="B39" s="1222"/>
      <c r="C39" s="1226"/>
      <c r="D39" s="1199"/>
      <c r="E39" s="1227"/>
      <c r="F39" s="1229"/>
      <c r="G39" s="1229"/>
      <c r="H39" s="298"/>
      <c r="I39" s="299"/>
      <c r="J39" s="300"/>
      <c r="K39" s="1229"/>
      <c r="L39" s="1205"/>
      <c r="M39" s="1206"/>
      <c r="N39" s="1208"/>
      <c r="O39" s="1208"/>
      <c r="P39" s="1212"/>
      <c r="Q39" s="1213"/>
      <c r="R39" s="1214"/>
    </row>
    <row r="40" spans="1:22" ht="19.95" customHeight="1">
      <c r="A40" s="270"/>
      <c r="B40" s="1221">
        <v>7</v>
      </c>
      <c r="C40" s="1223"/>
      <c r="D40" s="1224"/>
      <c r="E40" s="1225"/>
      <c r="F40" s="1228"/>
      <c r="G40" s="1228"/>
      <c r="H40" s="295"/>
      <c r="I40" s="296"/>
      <c r="J40" s="297"/>
      <c r="K40" s="1228"/>
      <c r="L40" s="1203" t="s">
        <v>407</v>
      </c>
      <c r="M40" s="1204"/>
      <c r="N40" s="1207" t="s">
        <v>407</v>
      </c>
      <c r="O40" s="1207" t="s">
        <v>408</v>
      </c>
      <c r="P40" s="1209"/>
      <c r="Q40" s="1210"/>
      <c r="R40" s="1211"/>
    </row>
    <row r="41" spans="1:22" ht="19.95" customHeight="1">
      <c r="A41" s="270"/>
      <c r="B41" s="1222"/>
      <c r="C41" s="1226"/>
      <c r="D41" s="1199"/>
      <c r="E41" s="1227"/>
      <c r="F41" s="1229"/>
      <c r="G41" s="1229"/>
      <c r="H41" s="298"/>
      <c r="I41" s="299"/>
      <c r="J41" s="300"/>
      <c r="K41" s="1229"/>
      <c r="L41" s="1205"/>
      <c r="M41" s="1206"/>
      <c r="N41" s="1208"/>
      <c r="O41" s="1208"/>
      <c r="P41" s="1212"/>
      <c r="Q41" s="1213"/>
      <c r="R41" s="1214"/>
    </row>
    <row r="42" spans="1:22" ht="19.95" customHeight="1">
      <c r="A42" s="270"/>
      <c r="B42" s="1221">
        <v>8</v>
      </c>
      <c r="C42" s="1223"/>
      <c r="D42" s="1224"/>
      <c r="E42" s="1225"/>
      <c r="F42" s="1228"/>
      <c r="G42" s="1228"/>
      <c r="H42" s="295"/>
      <c r="I42" s="296"/>
      <c r="J42" s="297"/>
      <c r="K42" s="1228"/>
      <c r="L42" s="1203" t="s">
        <v>407</v>
      </c>
      <c r="M42" s="1204"/>
      <c r="N42" s="1207" t="s">
        <v>407</v>
      </c>
      <c r="O42" s="1207" t="s">
        <v>408</v>
      </c>
      <c r="P42" s="1209"/>
      <c r="Q42" s="1210"/>
      <c r="R42" s="1211"/>
    </row>
    <row r="43" spans="1:22" ht="19.95" customHeight="1">
      <c r="A43" s="270"/>
      <c r="B43" s="1222"/>
      <c r="C43" s="1226"/>
      <c r="D43" s="1199"/>
      <c r="E43" s="1227"/>
      <c r="F43" s="1229"/>
      <c r="G43" s="1229"/>
      <c r="H43" s="298"/>
      <c r="I43" s="299"/>
      <c r="J43" s="300"/>
      <c r="K43" s="1229"/>
      <c r="L43" s="1205"/>
      <c r="M43" s="1206"/>
      <c r="N43" s="1208"/>
      <c r="O43" s="1208"/>
      <c r="P43" s="1212"/>
      <c r="Q43" s="1213"/>
      <c r="R43" s="1214"/>
    </row>
    <row r="44" spans="1:22" ht="19.95" customHeight="1">
      <c r="A44" s="270"/>
      <c r="B44" s="1221">
        <v>9</v>
      </c>
      <c r="C44" s="1223"/>
      <c r="D44" s="1224"/>
      <c r="E44" s="1225"/>
      <c r="F44" s="1228"/>
      <c r="G44" s="1228"/>
      <c r="H44" s="295"/>
      <c r="I44" s="296"/>
      <c r="J44" s="297"/>
      <c r="K44" s="1228"/>
      <c r="L44" s="1203" t="s">
        <v>407</v>
      </c>
      <c r="M44" s="1204"/>
      <c r="N44" s="1207" t="s">
        <v>407</v>
      </c>
      <c r="O44" s="1207" t="s">
        <v>408</v>
      </c>
      <c r="P44" s="1209"/>
      <c r="Q44" s="1210"/>
      <c r="R44" s="1211"/>
    </row>
    <row r="45" spans="1:22" ht="19.95" customHeight="1">
      <c r="A45" s="270"/>
      <c r="B45" s="1222"/>
      <c r="C45" s="1226"/>
      <c r="D45" s="1199"/>
      <c r="E45" s="1227"/>
      <c r="F45" s="1229"/>
      <c r="G45" s="1229"/>
      <c r="H45" s="298"/>
      <c r="I45" s="299"/>
      <c r="J45" s="300"/>
      <c r="K45" s="1229"/>
      <c r="L45" s="1205"/>
      <c r="M45" s="1206"/>
      <c r="N45" s="1208"/>
      <c r="O45" s="1208"/>
      <c r="P45" s="1212"/>
      <c r="Q45" s="1213"/>
      <c r="R45" s="1214"/>
    </row>
    <row r="46" spans="1:22" ht="19.95" customHeight="1">
      <c r="A46" s="270"/>
      <c r="B46" s="1221">
        <v>10</v>
      </c>
      <c r="C46" s="1223"/>
      <c r="D46" s="1224"/>
      <c r="E46" s="1225"/>
      <c r="F46" s="1228"/>
      <c r="G46" s="1228"/>
      <c r="H46" s="295"/>
      <c r="I46" s="296"/>
      <c r="J46" s="297"/>
      <c r="K46" s="1228"/>
      <c r="L46" s="1203" t="s">
        <v>407</v>
      </c>
      <c r="M46" s="1204"/>
      <c r="N46" s="1207" t="s">
        <v>407</v>
      </c>
      <c r="O46" s="1207" t="s">
        <v>408</v>
      </c>
      <c r="P46" s="1209"/>
      <c r="Q46" s="1210"/>
      <c r="R46" s="1211"/>
    </row>
    <row r="47" spans="1:22" ht="19.95" customHeight="1" thickBot="1">
      <c r="A47" s="270"/>
      <c r="B47" s="1222"/>
      <c r="C47" s="1226"/>
      <c r="D47" s="1199"/>
      <c r="E47" s="1227"/>
      <c r="F47" s="1229"/>
      <c r="G47" s="1229"/>
      <c r="H47" s="298"/>
      <c r="I47" s="299"/>
      <c r="J47" s="300"/>
      <c r="K47" s="1229"/>
      <c r="L47" s="1205"/>
      <c r="M47" s="1206"/>
      <c r="N47" s="1208"/>
      <c r="O47" s="1208"/>
      <c r="P47" s="1212"/>
      <c r="Q47" s="1213"/>
      <c r="R47" s="1214"/>
    </row>
    <row r="48" spans="1:22" ht="25.2" customHeight="1" thickTop="1">
      <c r="A48" s="270"/>
      <c r="B48" s="301"/>
      <c r="C48" s="281"/>
      <c r="D48" s="281"/>
      <c r="E48" s="271"/>
      <c r="F48" s="282"/>
      <c r="G48" s="282"/>
      <c r="H48" s="282"/>
      <c r="I48" s="282"/>
      <c r="J48" s="282"/>
      <c r="K48" s="282"/>
      <c r="L48" s="282"/>
      <c r="M48" s="282"/>
      <c r="N48" s="282"/>
      <c r="O48" s="282"/>
      <c r="P48" s="282"/>
      <c r="Q48" s="282"/>
      <c r="R48" s="282"/>
      <c r="U48" s="1215" t="s">
        <v>411</v>
      </c>
      <c r="V48" s="1216"/>
    </row>
    <row r="49" spans="1:22" ht="14.4">
      <c r="A49" s="270"/>
      <c r="B49" s="270" t="s">
        <v>412</v>
      </c>
      <c r="C49" s="302"/>
      <c r="D49" s="302"/>
      <c r="E49" s="302"/>
      <c r="F49" s="302"/>
      <c r="G49" s="302"/>
      <c r="H49" s="302"/>
      <c r="I49" s="302"/>
      <c r="J49" s="302"/>
      <c r="K49" s="302"/>
      <c r="L49" s="302"/>
      <c r="M49" s="302"/>
      <c r="N49" s="302"/>
      <c r="O49" s="302"/>
      <c r="P49" s="302"/>
      <c r="Q49" s="302"/>
      <c r="R49" s="302"/>
      <c r="S49" s="302"/>
      <c r="U49" s="1217"/>
      <c r="V49" s="1218"/>
    </row>
    <row r="50" spans="1:22" ht="15" customHeight="1" thickBot="1">
      <c r="A50" s="270"/>
      <c r="B50" s="270"/>
      <c r="C50" s="302"/>
      <c r="D50" s="302"/>
      <c r="E50" s="302"/>
      <c r="F50" s="302"/>
      <c r="G50" s="302"/>
      <c r="H50" s="302"/>
      <c r="I50" s="302"/>
      <c r="J50" s="302"/>
      <c r="K50" s="302"/>
      <c r="L50" s="302"/>
      <c r="M50" s="302"/>
      <c r="N50" s="302"/>
      <c r="O50" s="302"/>
      <c r="P50" s="302"/>
      <c r="Q50" s="302"/>
      <c r="R50" s="302"/>
      <c r="S50" s="302"/>
      <c r="U50" s="1219"/>
      <c r="V50" s="1220"/>
    </row>
    <row r="51" spans="1:22" ht="15" customHeight="1" thickTop="1">
      <c r="A51" s="302"/>
      <c r="B51" s="302"/>
      <c r="C51" s="302"/>
      <c r="D51" s="302"/>
      <c r="E51" s="303" t="s">
        <v>413</v>
      </c>
      <c r="F51" s="1197"/>
      <c r="G51" s="1197"/>
      <c r="H51" s="1197"/>
      <c r="I51" s="1197"/>
      <c r="J51" s="302"/>
      <c r="K51" s="1198" t="s">
        <v>414</v>
      </c>
      <c r="L51" s="1198"/>
      <c r="M51" s="1198"/>
      <c r="N51" s="1199"/>
      <c r="O51" s="1199"/>
      <c r="P51" s="1199"/>
      <c r="Q51" s="1199"/>
      <c r="R51" s="302"/>
      <c r="S51" s="302"/>
    </row>
    <row r="52" spans="1:22" ht="15" customHeight="1">
      <c r="A52" s="302"/>
      <c r="B52" s="302"/>
      <c r="C52" s="302"/>
      <c r="D52" s="302"/>
      <c r="E52" s="302"/>
      <c r="F52" s="302"/>
      <c r="G52" s="302"/>
      <c r="H52" s="302"/>
      <c r="I52" s="302"/>
      <c r="J52" s="302"/>
      <c r="K52" s="302"/>
      <c r="L52" s="302"/>
      <c r="M52" s="302"/>
      <c r="N52" s="302"/>
      <c r="O52" s="302"/>
      <c r="P52" s="302"/>
      <c r="Q52" s="302"/>
      <c r="R52" s="302"/>
      <c r="S52" s="302"/>
    </row>
    <row r="54" spans="1:22">
      <c r="F54" s="304"/>
    </row>
  </sheetData>
  <mergeCells count="133">
    <mergeCell ref="F7:R7"/>
    <mergeCell ref="U11:V13"/>
    <mergeCell ref="B24:B25"/>
    <mergeCell ref="C24:E25"/>
    <mergeCell ref="F24:F25"/>
    <mergeCell ref="G24:G25"/>
    <mergeCell ref="H24:K24"/>
    <mergeCell ref="A1:N1"/>
    <mergeCell ref="O1:P1"/>
    <mergeCell ref="Q1:R4"/>
    <mergeCell ref="B5:C5"/>
    <mergeCell ref="F5:R5"/>
    <mergeCell ref="F6:R6"/>
    <mergeCell ref="L24:M25"/>
    <mergeCell ref="N24:N25"/>
    <mergeCell ref="O24:O25"/>
    <mergeCell ref="P24:R25"/>
    <mergeCell ref="H25:J25"/>
    <mergeCell ref="B26:B27"/>
    <mergeCell ref="C26:E27"/>
    <mergeCell ref="F26:F27"/>
    <mergeCell ref="G26:G27"/>
    <mergeCell ref="K26:K27"/>
    <mergeCell ref="L26:M27"/>
    <mergeCell ref="N26:N27"/>
    <mergeCell ref="O26:O27"/>
    <mergeCell ref="P26:R26"/>
    <mergeCell ref="P27:R27"/>
    <mergeCell ref="B28:B29"/>
    <mergeCell ref="C28:E29"/>
    <mergeCell ref="F28:F29"/>
    <mergeCell ref="G28:G29"/>
    <mergeCell ref="K28:K29"/>
    <mergeCell ref="L28:M29"/>
    <mergeCell ref="N28:N29"/>
    <mergeCell ref="O28:O29"/>
    <mergeCell ref="P28:R28"/>
    <mergeCell ref="P29:R29"/>
    <mergeCell ref="B30:B31"/>
    <mergeCell ref="C30:E31"/>
    <mergeCell ref="F30:F31"/>
    <mergeCell ref="G30:G31"/>
    <mergeCell ref="K30:K31"/>
    <mergeCell ref="L30:M31"/>
    <mergeCell ref="N30:N31"/>
    <mergeCell ref="O30:O31"/>
    <mergeCell ref="P30:R30"/>
    <mergeCell ref="P31:R31"/>
    <mergeCell ref="B32:B33"/>
    <mergeCell ref="C32:E33"/>
    <mergeCell ref="F32:F33"/>
    <mergeCell ref="G32:G33"/>
    <mergeCell ref="K32:K33"/>
    <mergeCell ref="L32:M33"/>
    <mergeCell ref="N32:N33"/>
    <mergeCell ref="O32:O33"/>
    <mergeCell ref="P32:R32"/>
    <mergeCell ref="P33:R33"/>
    <mergeCell ref="B34:B35"/>
    <mergeCell ref="C34:E35"/>
    <mergeCell ref="F34:F35"/>
    <mergeCell ref="G34:G35"/>
    <mergeCell ref="K34:K35"/>
    <mergeCell ref="L34:M35"/>
    <mergeCell ref="N34:N35"/>
    <mergeCell ref="O34:O35"/>
    <mergeCell ref="P34:R34"/>
    <mergeCell ref="P35:R35"/>
    <mergeCell ref="B36:B37"/>
    <mergeCell ref="C36:E37"/>
    <mergeCell ref="F36:F37"/>
    <mergeCell ref="G36:G37"/>
    <mergeCell ref="K36:K37"/>
    <mergeCell ref="B42:B43"/>
    <mergeCell ref="C42:E43"/>
    <mergeCell ref="F42:F43"/>
    <mergeCell ref="G42:G43"/>
    <mergeCell ref="K42:K43"/>
    <mergeCell ref="L38:M39"/>
    <mergeCell ref="N38:N39"/>
    <mergeCell ref="O38:O39"/>
    <mergeCell ref="P38:R38"/>
    <mergeCell ref="P39:R39"/>
    <mergeCell ref="B40:B41"/>
    <mergeCell ref="C40:E41"/>
    <mergeCell ref="F40:F41"/>
    <mergeCell ref="G40:G41"/>
    <mergeCell ref="K40:K41"/>
    <mergeCell ref="B38:B39"/>
    <mergeCell ref="C38:E39"/>
    <mergeCell ref="F38:F39"/>
    <mergeCell ref="G38:G39"/>
    <mergeCell ref="K38:K39"/>
    <mergeCell ref="U48:V50"/>
    <mergeCell ref="L44:M45"/>
    <mergeCell ref="N44:N45"/>
    <mergeCell ref="O44:O45"/>
    <mergeCell ref="P44:R44"/>
    <mergeCell ref="P45:R45"/>
    <mergeCell ref="B46:B47"/>
    <mergeCell ref="C46:E47"/>
    <mergeCell ref="F46:F47"/>
    <mergeCell ref="G46:G47"/>
    <mergeCell ref="K46:K47"/>
    <mergeCell ref="B44:B45"/>
    <mergeCell ref="C44:E45"/>
    <mergeCell ref="F44:F45"/>
    <mergeCell ref="G44:G45"/>
    <mergeCell ref="K44:K45"/>
    <mergeCell ref="F51:I51"/>
    <mergeCell ref="K51:M51"/>
    <mergeCell ref="N51:Q51"/>
    <mergeCell ref="F8:R8"/>
    <mergeCell ref="L46:M47"/>
    <mergeCell ref="N46:N47"/>
    <mergeCell ref="O46:O47"/>
    <mergeCell ref="P46:R46"/>
    <mergeCell ref="P47:R47"/>
    <mergeCell ref="L42:M43"/>
    <mergeCell ref="N42:N43"/>
    <mergeCell ref="O42:O43"/>
    <mergeCell ref="P42:R42"/>
    <mergeCell ref="P43:R43"/>
    <mergeCell ref="L40:M41"/>
    <mergeCell ref="N40:N41"/>
    <mergeCell ref="O40:O41"/>
    <mergeCell ref="P40:R40"/>
    <mergeCell ref="P41:R41"/>
    <mergeCell ref="L36:M37"/>
    <mergeCell ref="N36:N37"/>
    <mergeCell ref="O36:O37"/>
    <mergeCell ref="P36:R36"/>
    <mergeCell ref="P37:R37"/>
  </mergeCells>
  <phoneticPr fontId="28"/>
  <dataValidations count="5">
    <dataValidation allowBlank="1" showInputMessage="1" showErrorMessage="1" promptTitle="記入日を入力してください。" prompt="記入例：2025/4/1" sqref="F51:I51" xr:uid="{257F45F4-C315-44D9-A214-3FEB3844F2EA}"/>
    <dataValidation allowBlank="1" showInputMessage="1" showErrorMessage="1" promptTitle="連絡先について" prompt="アレルギー対応について、こちらから問い合わせをする際の連絡窓口となる方の、日中に連絡がつきやすい番号をご入力ください。" sqref="F7:R7" xr:uid="{C76D7A96-FE43-4373-8D97-80E36B398926}"/>
    <dataValidation allowBlank="1" showInputMessage="1" showErrorMessage="1" promptTitle="団体責任者について" prompt="アレルギー対応について、こちらから問い合わせをする際の連絡窓口となる方の氏名をご入力ください。" sqref="F6:R6" xr:uid="{F56090A9-BCE9-4863-AA0B-8BEE3F928315}"/>
    <dataValidation type="list" allowBlank="1" showInputMessage="1" showErrorMessage="1" sqref="F28:F47" xr:uid="{FD4818C6-DF96-4277-8597-13093E7041AB}">
      <formula1>"男,女"</formula1>
    </dataValidation>
    <dataValidation type="list" allowBlank="1" showInputMessage="1" showErrorMessage="1" sqref="K28:K47" xr:uid="{61E98AE7-AE18-4B8E-BC70-0B358A7F9C73}">
      <formula1>"A,B"</formula1>
    </dataValidation>
  </dataValidations>
  <hyperlinks>
    <hyperlink ref="U48:V50" location="別紙「食物アレルギーの対応について」!A1" display="別紙「食物アレルギーの対応について」" xr:uid="{1FA05839-0B87-436E-8946-334D6E6D12E6}"/>
    <hyperlink ref="U11:V13" location="【記入例】アレルギー事前確認票!A1" display="【記入例】アレルギー事前確認票!A1" xr:uid="{1D8AEDD2-3EDA-4C57-B4A0-02EE013C7E4A}"/>
  </hyperlinks>
  <printOptions horizontalCentered="1" verticalCentered="1"/>
  <pageMargins left="0" right="0" top="0" bottom="0" header="0.51181102362204722" footer="0.51181102362204722"/>
  <pageSetup paperSize="9" scale="76" orientation="portrait"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73DEEE-6876-45D3-A72F-909429B1D029}">
  <sheetPr>
    <tabColor rgb="FF92D050"/>
    <pageSetUpPr fitToPage="1"/>
  </sheetPr>
  <dimension ref="A2:BX104"/>
  <sheetViews>
    <sheetView view="pageBreakPreview" zoomScaleNormal="100" zoomScaleSheetLayoutView="100" workbookViewId="0"/>
  </sheetViews>
  <sheetFormatPr defaultColWidth="8.77734375" defaultRowHeight="12"/>
  <cols>
    <col min="1" max="1" width="4.77734375" style="306" customWidth="1"/>
    <col min="2" max="2" width="9.77734375" style="306" customWidth="1"/>
    <col min="3" max="10" width="8.77734375" style="306"/>
    <col min="11" max="11" width="4.77734375" style="306" customWidth="1"/>
    <col min="12" max="16384" width="8.77734375" style="306"/>
  </cols>
  <sheetData>
    <row r="2" spans="1:12" ht="15.6" customHeight="1">
      <c r="A2" s="305"/>
      <c r="B2" s="305"/>
      <c r="C2" s="305"/>
      <c r="D2" s="305"/>
      <c r="E2" s="305"/>
      <c r="F2" s="305"/>
      <c r="G2" s="305"/>
      <c r="H2" s="305"/>
      <c r="I2" s="305"/>
      <c r="J2" s="305"/>
      <c r="K2" s="305"/>
      <c r="L2" s="305"/>
    </row>
    <row r="3" spans="1:12">
      <c r="A3" s="305"/>
      <c r="B3" s="1262" t="s">
        <v>415</v>
      </c>
      <c r="C3" s="1262"/>
      <c r="D3" s="1262"/>
      <c r="E3" s="1262"/>
      <c r="F3" s="1262"/>
      <c r="G3" s="1262"/>
      <c r="H3" s="1262"/>
      <c r="I3" s="1262"/>
      <c r="J3" s="1262"/>
      <c r="K3" s="305"/>
      <c r="L3" s="305"/>
    </row>
    <row r="4" spans="1:12" ht="16.95" customHeight="1">
      <c r="A4" s="305"/>
      <c r="B4" s="305"/>
      <c r="C4" s="305"/>
      <c r="D4" s="305"/>
      <c r="E4" s="305"/>
      <c r="F4" s="305"/>
      <c r="G4" s="305"/>
      <c r="H4" s="305"/>
      <c r="I4" s="305"/>
      <c r="J4" s="305"/>
      <c r="K4" s="305"/>
      <c r="L4" s="305"/>
    </row>
    <row r="5" spans="1:12">
      <c r="A5" s="305"/>
      <c r="B5" s="305" t="s">
        <v>416</v>
      </c>
      <c r="C5" s="305"/>
      <c r="D5" s="305"/>
      <c r="E5" s="305"/>
      <c r="F5" s="305"/>
      <c r="G5" s="305"/>
      <c r="H5" s="305"/>
      <c r="I5" s="305"/>
      <c r="J5" s="305"/>
      <c r="K5" s="305"/>
      <c r="L5" s="305"/>
    </row>
    <row r="6" spans="1:12">
      <c r="A6" s="305"/>
      <c r="B6" s="305" t="s">
        <v>417</v>
      </c>
      <c r="C6" s="305"/>
      <c r="D6" s="305"/>
      <c r="E6" s="305"/>
      <c r="F6" s="305"/>
      <c r="G6" s="305"/>
      <c r="H6" s="305"/>
      <c r="I6" s="305"/>
      <c r="J6" s="305"/>
      <c r="K6" s="305"/>
      <c r="L6" s="305"/>
    </row>
    <row r="7" spans="1:12">
      <c r="A7" s="305"/>
      <c r="B7" s="305" t="s">
        <v>418</v>
      </c>
      <c r="C7" s="305"/>
      <c r="D7" s="305"/>
      <c r="E7" s="305"/>
      <c r="F7" s="305"/>
      <c r="G7" s="305"/>
      <c r="H7" s="305"/>
      <c r="I7" s="305"/>
      <c r="J7" s="305"/>
      <c r="K7" s="305"/>
      <c r="L7" s="305"/>
    </row>
    <row r="8" spans="1:12" ht="18.600000000000001" customHeight="1">
      <c r="A8" s="305"/>
      <c r="B8" s="1263" t="s">
        <v>419</v>
      </c>
      <c r="C8" s="1263"/>
      <c r="D8" s="1263"/>
      <c r="E8" s="1263"/>
      <c r="F8" s="1263"/>
      <c r="G8" s="1263"/>
      <c r="H8" s="1263"/>
      <c r="I8" s="1263"/>
      <c r="J8" s="1263"/>
      <c r="K8" s="305"/>
      <c r="L8" s="305"/>
    </row>
    <row r="9" spans="1:12">
      <c r="A9" s="305"/>
      <c r="B9" s="305"/>
      <c r="C9" s="305"/>
      <c r="D9" s="305"/>
      <c r="E9" s="305"/>
      <c r="F9" s="305"/>
      <c r="G9" s="305"/>
      <c r="H9" s="305"/>
      <c r="I9" s="305"/>
      <c r="J9" s="305"/>
      <c r="K9" s="305"/>
      <c r="L9" s="305"/>
    </row>
    <row r="10" spans="1:12">
      <c r="A10" s="307">
        <v>1</v>
      </c>
      <c r="B10" s="308" t="s">
        <v>420</v>
      </c>
      <c r="C10" s="305"/>
      <c r="D10" s="305"/>
      <c r="E10" s="305"/>
      <c r="F10" s="305"/>
      <c r="G10" s="305"/>
      <c r="H10" s="305"/>
      <c r="I10" s="305"/>
      <c r="J10" s="305"/>
      <c r="K10" s="305"/>
      <c r="L10" s="305"/>
    </row>
    <row r="11" spans="1:12">
      <c r="A11" s="305"/>
      <c r="B11" s="305" t="s">
        <v>421</v>
      </c>
      <c r="C11" s="305"/>
      <c r="D11" s="305"/>
      <c r="E11" s="305"/>
      <c r="F11" s="305"/>
      <c r="G11" s="305"/>
      <c r="H11" s="305"/>
      <c r="I11" s="305"/>
      <c r="J11" s="305"/>
      <c r="K11" s="305"/>
      <c r="L11" s="305"/>
    </row>
    <row r="12" spans="1:12">
      <c r="A12" s="305"/>
      <c r="B12" s="305" t="s">
        <v>422</v>
      </c>
      <c r="C12" s="305"/>
      <c r="D12" s="305"/>
      <c r="E12" s="305"/>
      <c r="F12" s="305"/>
      <c r="G12" s="305"/>
      <c r="H12" s="305"/>
      <c r="I12" s="305"/>
      <c r="J12" s="305"/>
      <c r="K12" s="305"/>
      <c r="L12" s="305"/>
    </row>
    <row r="13" spans="1:12" ht="8.4" customHeight="1">
      <c r="A13" s="305"/>
      <c r="B13" s="305"/>
      <c r="C13" s="305"/>
      <c r="D13" s="305"/>
      <c r="E13" s="305"/>
      <c r="F13" s="305"/>
      <c r="G13" s="305"/>
      <c r="H13" s="305"/>
      <c r="I13" s="305"/>
      <c r="J13" s="305"/>
      <c r="K13" s="305"/>
      <c r="L13" s="305"/>
    </row>
    <row r="14" spans="1:12">
      <c r="A14" s="305"/>
      <c r="B14" s="305" t="s">
        <v>423</v>
      </c>
      <c r="C14" s="305"/>
      <c r="D14" s="305"/>
      <c r="E14" s="305"/>
      <c r="F14" s="305"/>
      <c r="G14" s="305"/>
      <c r="H14" s="305"/>
      <c r="I14" s="305"/>
      <c r="J14" s="305"/>
      <c r="K14" s="305"/>
      <c r="L14" s="305"/>
    </row>
    <row r="15" spans="1:12">
      <c r="A15" s="305"/>
      <c r="B15" s="305" t="s">
        <v>424</v>
      </c>
      <c r="C15" s="305"/>
      <c r="D15" s="305"/>
      <c r="E15" s="305"/>
      <c r="F15" s="305"/>
      <c r="G15" s="305"/>
      <c r="H15" s="305"/>
      <c r="I15" s="305"/>
      <c r="J15" s="305"/>
      <c r="K15" s="305"/>
      <c r="L15" s="305"/>
    </row>
    <row r="16" spans="1:12">
      <c r="A16" s="305"/>
      <c r="B16" s="305" t="s">
        <v>425</v>
      </c>
      <c r="C16" s="305"/>
      <c r="D16" s="305"/>
      <c r="E16" s="305"/>
      <c r="F16" s="305"/>
      <c r="G16" s="305"/>
      <c r="H16" s="305"/>
      <c r="I16" s="305"/>
      <c r="J16" s="305"/>
      <c r="K16" s="305"/>
      <c r="L16" s="305"/>
    </row>
    <row r="17" spans="1:76">
      <c r="A17" s="305"/>
      <c r="B17" s="305" t="s">
        <v>426</v>
      </c>
      <c r="C17" s="305"/>
      <c r="D17" s="305"/>
      <c r="E17" s="305"/>
      <c r="F17" s="305"/>
      <c r="G17" s="305"/>
      <c r="H17" s="305"/>
      <c r="I17" s="305"/>
      <c r="J17" s="305"/>
      <c r="K17" s="305"/>
      <c r="L17" s="305"/>
    </row>
    <row r="18" spans="1:76">
      <c r="A18" s="305"/>
      <c r="B18" s="305"/>
      <c r="C18" s="305"/>
      <c r="D18" s="305"/>
      <c r="E18" s="305"/>
      <c r="F18" s="305"/>
      <c r="G18" s="305"/>
      <c r="H18" s="305"/>
      <c r="I18" s="305"/>
      <c r="J18" s="305"/>
      <c r="K18" s="305"/>
      <c r="L18" s="305"/>
    </row>
    <row r="19" spans="1:76">
      <c r="A19" s="307">
        <v>2</v>
      </c>
      <c r="B19" s="308" t="s">
        <v>427</v>
      </c>
      <c r="C19" s="305"/>
      <c r="D19" s="305"/>
      <c r="E19" s="305"/>
      <c r="F19" s="305"/>
      <c r="G19" s="305"/>
      <c r="H19" s="305"/>
      <c r="I19" s="305"/>
      <c r="J19" s="305"/>
      <c r="K19" s="305"/>
      <c r="L19" s="305"/>
    </row>
    <row r="20" spans="1:76">
      <c r="A20" s="305"/>
      <c r="B20" s="305" t="s">
        <v>428</v>
      </c>
      <c r="C20" s="305"/>
      <c r="D20" s="305"/>
      <c r="E20" s="305"/>
      <c r="F20" s="305"/>
      <c r="G20" s="305"/>
      <c r="H20" s="305"/>
      <c r="I20" s="305"/>
      <c r="J20" s="305"/>
      <c r="K20" s="305"/>
      <c r="L20" s="305"/>
    </row>
    <row r="21" spans="1:76">
      <c r="A21" s="305"/>
      <c r="B21" s="307" t="s">
        <v>429</v>
      </c>
      <c r="C21" s="305"/>
      <c r="D21" s="305"/>
      <c r="E21" s="305"/>
      <c r="F21" s="305"/>
      <c r="G21" s="305"/>
      <c r="H21" s="305"/>
      <c r="I21" s="305"/>
      <c r="J21" s="305"/>
      <c r="K21" s="305"/>
      <c r="L21" s="305"/>
    </row>
    <row r="22" spans="1:76">
      <c r="A22" s="305"/>
      <c r="B22" s="305" t="s">
        <v>430</v>
      </c>
      <c r="C22" s="305"/>
      <c r="D22" s="305"/>
      <c r="E22" s="305"/>
      <c r="F22" s="305"/>
      <c r="G22" s="305"/>
      <c r="H22" s="305"/>
      <c r="I22" s="305"/>
      <c r="J22" s="305"/>
      <c r="K22" s="305"/>
      <c r="L22" s="305"/>
    </row>
    <row r="23" spans="1:76">
      <c r="A23" s="305"/>
      <c r="B23" s="305" t="s">
        <v>431</v>
      </c>
      <c r="C23" s="305"/>
      <c r="D23" s="305"/>
      <c r="E23" s="305"/>
      <c r="F23" s="305"/>
      <c r="G23" s="305"/>
      <c r="H23" s="305"/>
      <c r="I23" s="305"/>
      <c r="J23" s="305"/>
      <c r="K23" s="305"/>
      <c r="L23" s="305"/>
    </row>
    <row r="24" spans="1:76">
      <c r="A24" s="305"/>
      <c r="B24" s="305" t="s">
        <v>432</v>
      </c>
      <c r="C24" s="305"/>
      <c r="D24" s="305"/>
      <c r="E24" s="305"/>
      <c r="F24" s="305"/>
      <c r="G24" s="305"/>
      <c r="H24" s="305"/>
      <c r="I24" s="305"/>
      <c r="J24" s="305"/>
      <c r="K24" s="305"/>
      <c r="L24" s="305"/>
      <c r="BS24" s="356"/>
      <c r="BT24" s="357"/>
      <c r="BU24" s="357"/>
    </row>
    <row r="25" spans="1:76">
      <c r="A25" s="305"/>
      <c r="B25" s="305"/>
      <c r="C25" s="305"/>
      <c r="D25" s="305"/>
      <c r="E25" s="305"/>
      <c r="F25" s="305"/>
      <c r="G25" s="305"/>
      <c r="H25" s="305"/>
      <c r="I25" s="305"/>
      <c r="J25" s="305"/>
      <c r="K25" s="305"/>
      <c r="L25" s="305"/>
      <c r="BS25" s="358"/>
      <c r="BT25" s="359"/>
      <c r="BU25" s="359"/>
    </row>
    <row r="26" spans="1:76">
      <c r="A26" s="305"/>
      <c r="B26" s="307" t="s">
        <v>433</v>
      </c>
      <c r="C26" s="305"/>
      <c r="D26" s="305"/>
      <c r="E26" s="305"/>
      <c r="F26" s="305"/>
      <c r="G26" s="305"/>
      <c r="H26" s="305"/>
      <c r="I26" s="305"/>
      <c r="J26" s="305"/>
      <c r="K26" s="305"/>
      <c r="L26" s="305"/>
    </row>
    <row r="27" spans="1:76">
      <c r="A27" s="305"/>
      <c r="B27" s="305" t="s">
        <v>434</v>
      </c>
      <c r="C27" s="305"/>
      <c r="D27" s="305"/>
      <c r="E27" s="305"/>
      <c r="F27" s="305"/>
      <c r="G27" s="305"/>
      <c r="H27" s="305"/>
      <c r="I27" s="305"/>
      <c r="J27" s="305"/>
      <c r="K27" s="305"/>
      <c r="L27" s="305"/>
    </row>
    <row r="28" spans="1:76">
      <c r="A28" s="305"/>
      <c r="B28" s="305" t="s">
        <v>435</v>
      </c>
      <c r="C28" s="305"/>
      <c r="D28" s="305"/>
      <c r="E28" s="305"/>
      <c r="F28" s="305"/>
      <c r="G28" s="305"/>
      <c r="H28" s="305"/>
      <c r="I28" s="305"/>
      <c r="J28" s="305"/>
      <c r="K28" s="305"/>
      <c r="L28" s="305"/>
    </row>
    <row r="29" spans="1:76" ht="13.2">
      <c r="A29" s="305"/>
      <c r="B29" s="309" t="s">
        <v>436</v>
      </c>
      <c r="C29" s="305"/>
      <c r="D29" s="305"/>
      <c r="E29" s="305"/>
      <c r="F29" s="305"/>
      <c r="G29" s="305"/>
      <c r="H29" s="305"/>
      <c r="I29" s="305"/>
      <c r="J29" s="305"/>
      <c r="K29" s="305"/>
      <c r="L29" s="305"/>
    </row>
    <row r="30" spans="1:76" ht="13.2">
      <c r="A30" s="305"/>
      <c r="B30" s="309"/>
      <c r="C30" s="305"/>
      <c r="D30" s="305"/>
      <c r="E30" s="305"/>
      <c r="F30" s="305"/>
      <c r="G30" s="305"/>
      <c r="H30" s="305"/>
      <c r="I30" s="305"/>
      <c r="J30" s="305"/>
      <c r="K30" s="305"/>
      <c r="L30" s="305"/>
    </row>
    <row r="31" spans="1:76">
      <c r="A31" s="305"/>
      <c r="B31" s="307" t="s">
        <v>437</v>
      </c>
      <c r="C31" s="305"/>
      <c r="D31" s="305"/>
      <c r="E31" s="305"/>
      <c r="F31" s="305"/>
      <c r="G31" s="305"/>
      <c r="H31" s="305"/>
      <c r="I31" s="305"/>
      <c r="J31" s="305"/>
      <c r="K31" s="305"/>
      <c r="L31" s="305"/>
      <c r="BQ31" s="356"/>
      <c r="BR31" s="357"/>
      <c r="BS31" s="357"/>
      <c r="BT31" s="357"/>
      <c r="BU31" s="357"/>
      <c r="BV31" s="357"/>
      <c r="BW31" s="357"/>
      <c r="BX31" s="357"/>
    </row>
    <row r="32" spans="1:76">
      <c r="A32" s="305"/>
      <c r="B32" s="305" t="s">
        <v>438</v>
      </c>
      <c r="C32" s="305"/>
      <c r="D32" s="305"/>
      <c r="E32" s="305"/>
      <c r="F32" s="305"/>
      <c r="G32" s="305"/>
      <c r="H32" s="305"/>
      <c r="I32" s="305"/>
      <c r="J32" s="305"/>
      <c r="K32" s="305"/>
      <c r="L32" s="305"/>
    </row>
    <row r="33" spans="1:12">
      <c r="A33" s="305"/>
      <c r="B33" s="305" t="s">
        <v>439</v>
      </c>
      <c r="C33" s="305"/>
      <c r="D33" s="305"/>
      <c r="E33" s="305"/>
      <c r="F33" s="305"/>
      <c r="G33" s="305"/>
      <c r="H33" s="305"/>
      <c r="I33" s="305"/>
      <c r="J33" s="305"/>
      <c r="K33" s="305"/>
      <c r="L33" s="305"/>
    </row>
    <row r="34" spans="1:12">
      <c r="A34" s="305"/>
      <c r="B34" s="305" t="s">
        <v>440</v>
      </c>
      <c r="C34" s="305"/>
      <c r="D34" s="305"/>
      <c r="E34" s="305"/>
      <c r="F34" s="305"/>
      <c r="G34" s="305"/>
      <c r="H34" s="305"/>
      <c r="I34" s="305"/>
      <c r="J34" s="305"/>
      <c r="K34" s="305"/>
      <c r="L34" s="305"/>
    </row>
    <row r="35" spans="1:12" ht="16.95" customHeight="1">
      <c r="A35" s="305"/>
      <c r="B35" s="305" t="s">
        <v>441</v>
      </c>
      <c r="C35" s="305"/>
      <c r="D35" s="305"/>
      <c r="E35" s="305"/>
      <c r="F35" s="305"/>
      <c r="G35" s="305"/>
      <c r="H35" s="305"/>
      <c r="I35" s="305"/>
      <c r="J35" s="305"/>
      <c r="K35" s="305"/>
      <c r="L35" s="305"/>
    </row>
    <row r="36" spans="1:12">
      <c r="A36" s="305"/>
      <c r="B36" s="305" t="s">
        <v>442</v>
      </c>
      <c r="C36" s="305"/>
      <c r="D36" s="305"/>
      <c r="E36" s="305"/>
      <c r="F36" s="305"/>
      <c r="G36" s="305"/>
      <c r="H36" s="305"/>
      <c r="I36" s="305"/>
      <c r="J36" s="305"/>
      <c r="K36" s="305"/>
      <c r="L36" s="305"/>
    </row>
    <row r="37" spans="1:12">
      <c r="A37" s="305"/>
      <c r="B37" s="305" t="s">
        <v>443</v>
      </c>
      <c r="C37" s="305"/>
      <c r="D37" s="305"/>
      <c r="E37" s="305"/>
      <c r="F37" s="305"/>
      <c r="G37" s="305"/>
      <c r="H37" s="305"/>
      <c r="I37" s="305"/>
      <c r="J37" s="305"/>
      <c r="K37" s="305"/>
      <c r="L37" s="305"/>
    </row>
    <row r="38" spans="1:12">
      <c r="A38" s="305"/>
      <c r="B38" s="305"/>
      <c r="C38" s="305"/>
      <c r="D38" s="305"/>
      <c r="E38" s="305"/>
      <c r="F38" s="305"/>
      <c r="G38" s="305"/>
      <c r="H38" s="305"/>
      <c r="I38" s="305"/>
      <c r="J38" s="305"/>
      <c r="K38" s="305"/>
      <c r="L38" s="305"/>
    </row>
    <row r="39" spans="1:12">
      <c r="A39" s="305"/>
      <c r="B39" s="305" t="s">
        <v>444</v>
      </c>
      <c r="C39" s="305"/>
      <c r="D39" s="305"/>
      <c r="E39" s="305"/>
      <c r="F39" s="305"/>
      <c r="G39" s="305"/>
      <c r="H39" s="305"/>
      <c r="I39" s="305"/>
      <c r="J39" s="305"/>
      <c r="K39" s="305"/>
      <c r="L39" s="305"/>
    </row>
    <row r="40" spans="1:12">
      <c r="A40" s="305"/>
      <c r="B40" s="305" t="s">
        <v>445</v>
      </c>
      <c r="C40" s="305"/>
      <c r="D40" s="305"/>
      <c r="E40" s="305"/>
      <c r="F40" s="305"/>
      <c r="G40" s="305"/>
      <c r="H40" s="305"/>
      <c r="I40" s="305"/>
      <c r="J40" s="305"/>
      <c r="K40" s="305"/>
      <c r="L40" s="305"/>
    </row>
    <row r="41" spans="1:12">
      <c r="A41" s="305"/>
      <c r="B41" s="305" t="s">
        <v>446</v>
      </c>
      <c r="C41" s="305"/>
      <c r="D41" s="305"/>
      <c r="E41" s="305"/>
      <c r="F41" s="305"/>
      <c r="G41" s="305"/>
      <c r="H41" s="305"/>
      <c r="I41" s="305"/>
      <c r="J41" s="305"/>
      <c r="K41" s="305"/>
      <c r="L41" s="305"/>
    </row>
    <row r="42" spans="1:12">
      <c r="A42" s="305"/>
      <c r="B42" s="305" t="s">
        <v>447</v>
      </c>
      <c r="C42" s="305"/>
      <c r="D42" s="305"/>
      <c r="E42" s="305"/>
      <c r="F42" s="305"/>
      <c r="G42" s="305"/>
      <c r="H42" s="305"/>
      <c r="I42" s="305"/>
      <c r="J42" s="305"/>
      <c r="K42" s="305"/>
      <c r="L42" s="305"/>
    </row>
    <row r="43" spans="1:12">
      <c r="A43" s="305"/>
      <c r="B43" s="307"/>
      <c r="C43" s="307"/>
      <c r="D43" s="307"/>
      <c r="E43" s="307"/>
      <c r="F43" s="307"/>
      <c r="G43" s="307"/>
      <c r="H43" s="307"/>
      <c r="I43" s="307"/>
      <c r="J43" s="307"/>
      <c r="K43" s="305"/>
      <c r="L43" s="305"/>
    </row>
    <row r="44" spans="1:12">
      <c r="A44" s="305"/>
      <c r="B44" s="305" t="s">
        <v>448</v>
      </c>
      <c r="C44" s="305"/>
      <c r="D44" s="305"/>
      <c r="E44" s="305"/>
      <c r="F44" s="305"/>
      <c r="G44" s="305"/>
      <c r="H44" s="305"/>
      <c r="I44" s="305"/>
      <c r="J44" s="305"/>
      <c r="K44" s="305"/>
      <c r="L44" s="305"/>
    </row>
    <row r="45" spans="1:12">
      <c r="A45" s="305"/>
      <c r="B45" s="305" t="s">
        <v>449</v>
      </c>
      <c r="C45" s="305"/>
      <c r="D45" s="305"/>
      <c r="E45" s="305"/>
      <c r="F45" s="305"/>
      <c r="G45" s="305"/>
      <c r="H45" s="305"/>
      <c r="I45" s="305"/>
      <c r="J45" s="305"/>
      <c r="K45" s="305"/>
      <c r="L45" s="305"/>
    </row>
    <row r="46" spans="1:12">
      <c r="A46" s="305"/>
      <c r="B46" s="305" t="s">
        <v>450</v>
      </c>
      <c r="C46" s="305"/>
      <c r="D46" s="305"/>
      <c r="E46" s="305"/>
      <c r="F46" s="305"/>
      <c r="G46" s="305"/>
      <c r="H46" s="305"/>
      <c r="I46" s="305"/>
      <c r="J46" s="305"/>
      <c r="K46" s="305"/>
      <c r="L46" s="305"/>
    </row>
    <row r="47" spans="1:12">
      <c r="A47" s="305"/>
      <c r="B47" s="305"/>
      <c r="C47" s="305"/>
      <c r="D47" s="305"/>
      <c r="E47" s="305"/>
      <c r="F47" s="305"/>
      <c r="G47" s="305"/>
      <c r="H47" s="305"/>
      <c r="I47" s="305"/>
      <c r="J47" s="305"/>
      <c r="K47" s="305"/>
      <c r="L47" s="305"/>
    </row>
    <row r="48" spans="1:12">
      <c r="A48" s="305"/>
      <c r="B48" s="305" t="s">
        <v>451</v>
      </c>
      <c r="C48" s="305"/>
      <c r="D48" s="305"/>
      <c r="E48" s="305"/>
      <c r="F48" s="305"/>
      <c r="G48" s="305"/>
      <c r="H48" s="305"/>
      <c r="I48" s="305"/>
      <c r="J48" s="305"/>
      <c r="K48" s="305"/>
      <c r="L48" s="305"/>
    </row>
    <row r="49" spans="1:12">
      <c r="A49" s="305"/>
      <c r="B49" s="305" t="s">
        <v>452</v>
      </c>
      <c r="C49" s="305"/>
      <c r="D49" s="305"/>
      <c r="E49" s="305"/>
      <c r="F49" s="305"/>
      <c r="G49" s="305"/>
      <c r="H49" s="305"/>
      <c r="I49" s="305"/>
      <c r="J49" s="305"/>
      <c r="K49" s="305"/>
      <c r="L49" s="305"/>
    </row>
    <row r="50" spans="1:12">
      <c r="A50" s="305"/>
      <c r="B50" s="307"/>
      <c r="C50" s="307"/>
      <c r="D50" s="307"/>
      <c r="E50" s="307"/>
      <c r="F50" s="307"/>
      <c r="G50" s="307"/>
      <c r="H50" s="307"/>
      <c r="I50" s="307"/>
      <c r="J50" s="307"/>
      <c r="K50" s="305"/>
      <c r="L50" s="305"/>
    </row>
    <row r="51" spans="1:12">
      <c r="A51" s="305"/>
      <c r="B51" s="305" t="s">
        <v>453</v>
      </c>
      <c r="C51" s="305"/>
      <c r="D51" s="305"/>
      <c r="E51" s="305"/>
      <c r="F51" s="305"/>
      <c r="G51" s="305"/>
      <c r="H51" s="305"/>
      <c r="I51" s="305"/>
      <c r="J51" s="305"/>
      <c r="K51" s="305"/>
      <c r="L51" s="305"/>
    </row>
    <row r="52" spans="1:12">
      <c r="A52" s="305"/>
      <c r="B52" s="305" t="s">
        <v>454</v>
      </c>
      <c r="C52" s="305"/>
      <c r="D52" s="305"/>
      <c r="E52" s="305"/>
      <c r="F52" s="305"/>
      <c r="G52" s="305"/>
      <c r="H52" s="305"/>
      <c r="I52" s="305"/>
      <c r="J52" s="305"/>
      <c r="K52" s="305"/>
      <c r="L52" s="305"/>
    </row>
    <row r="53" spans="1:12">
      <c r="A53" s="305"/>
      <c r="B53" s="305"/>
      <c r="C53" s="305"/>
      <c r="D53" s="305"/>
      <c r="E53" s="305"/>
      <c r="F53" s="305"/>
      <c r="G53" s="305"/>
      <c r="H53" s="305"/>
      <c r="I53" s="305"/>
      <c r="J53" s="305"/>
      <c r="K53" s="305"/>
      <c r="L53" s="305"/>
    </row>
    <row r="54" spans="1:12">
      <c r="A54" s="305"/>
      <c r="B54" s="305" t="s">
        <v>455</v>
      </c>
      <c r="C54" s="305"/>
      <c r="D54" s="305"/>
      <c r="E54" s="305"/>
      <c r="F54" s="305"/>
      <c r="G54" s="305"/>
      <c r="H54" s="305"/>
      <c r="I54" s="305"/>
      <c r="J54" s="305"/>
      <c r="K54" s="305"/>
      <c r="L54" s="305"/>
    </row>
    <row r="55" spans="1:12">
      <c r="A55" s="305"/>
      <c r="B55" s="305" t="s">
        <v>456</v>
      </c>
      <c r="C55" s="305"/>
      <c r="D55" s="305"/>
      <c r="E55" s="305"/>
      <c r="F55" s="305"/>
      <c r="G55" s="305"/>
      <c r="H55" s="305"/>
      <c r="I55" s="305"/>
      <c r="J55" s="305"/>
      <c r="K55" s="305"/>
      <c r="L55" s="305"/>
    </row>
    <row r="56" spans="1:12">
      <c r="A56" s="305"/>
      <c r="B56" s="305" t="s">
        <v>457</v>
      </c>
      <c r="C56" s="305"/>
      <c r="D56" s="305"/>
      <c r="E56" s="305"/>
      <c r="F56" s="305"/>
      <c r="G56" s="305"/>
      <c r="H56" s="305"/>
      <c r="I56" s="305"/>
      <c r="J56" s="305"/>
      <c r="K56" s="305"/>
      <c r="L56" s="305"/>
    </row>
    <row r="57" spans="1:12">
      <c r="A57" s="305"/>
      <c r="B57" s="305"/>
      <c r="C57" s="305"/>
      <c r="D57" s="305"/>
      <c r="E57" s="305"/>
      <c r="F57" s="305"/>
      <c r="G57" s="305"/>
      <c r="H57" s="305"/>
      <c r="I57" s="305"/>
      <c r="J57" s="305"/>
      <c r="K57" s="305"/>
      <c r="L57" s="305"/>
    </row>
    <row r="58" spans="1:12">
      <c r="A58" s="305"/>
      <c r="B58" s="305" t="s">
        <v>458</v>
      </c>
      <c r="C58" s="305"/>
      <c r="D58" s="305"/>
      <c r="E58" s="305"/>
      <c r="F58" s="305"/>
      <c r="G58" s="305"/>
      <c r="H58" s="305"/>
      <c r="I58" s="305"/>
      <c r="J58" s="305"/>
      <c r="K58" s="305"/>
      <c r="L58" s="305"/>
    </row>
    <row r="59" spans="1:12">
      <c r="A59" s="305"/>
      <c r="B59" s="305" t="s">
        <v>459</v>
      </c>
      <c r="C59" s="305"/>
      <c r="D59" s="305"/>
      <c r="E59" s="305"/>
      <c r="F59" s="305"/>
      <c r="G59" s="305"/>
      <c r="H59" s="305"/>
      <c r="I59" s="305"/>
      <c r="J59" s="305"/>
      <c r="K59" s="305"/>
      <c r="L59" s="305"/>
    </row>
    <row r="60" spans="1:12">
      <c r="A60" s="305"/>
      <c r="B60" s="305" t="s">
        <v>460</v>
      </c>
      <c r="C60" s="305"/>
      <c r="D60" s="305"/>
      <c r="E60" s="305"/>
      <c r="F60" s="305"/>
      <c r="G60" s="305"/>
      <c r="H60" s="305"/>
      <c r="I60" s="305"/>
      <c r="J60" s="305"/>
      <c r="K60" s="305"/>
      <c r="L60" s="305"/>
    </row>
    <row r="61" spans="1:12">
      <c r="A61" s="305"/>
      <c r="B61" s="305" t="s">
        <v>461</v>
      </c>
      <c r="C61" s="305"/>
      <c r="D61" s="305"/>
      <c r="E61" s="305"/>
      <c r="F61" s="305"/>
      <c r="G61" s="305"/>
      <c r="H61" s="305"/>
      <c r="I61" s="305"/>
      <c r="J61" s="305"/>
      <c r="K61" s="305"/>
      <c r="L61" s="305"/>
    </row>
    <row r="62" spans="1:12">
      <c r="A62" s="305"/>
      <c r="B62" s="305" t="s">
        <v>462</v>
      </c>
      <c r="C62" s="305"/>
      <c r="D62" s="305"/>
      <c r="E62" s="305"/>
      <c r="F62" s="305"/>
      <c r="G62" s="305"/>
      <c r="H62" s="305"/>
      <c r="I62" s="305"/>
      <c r="J62" s="305"/>
      <c r="K62" s="305"/>
      <c r="L62" s="305"/>
    </row>
    <row r="63" spans="1:12">
      <c r="A63" s="305"/>
      <c r="B63" s="305" t="s">
        <v>463</v>
      </c>
      <c r="C63" s="305"/>
      <c r="D63" s="305"/>
      <c r="E63" s="305"/>
      <c r="F63" s="305"/>
      <c r="G63" s="305"/>
      <c r="H63" s="305"/>
      <c r="I63" s="305"/>
      <c r="J63" s="305"/>
      <c r="K63" s="305"/>
      <c r="L63" s="305"/>
    </row>
    <row r="64" spans="1:12">
      <c r="A64" s="305"/>
      <c r="B64" s="305" t="s">
        <v>464</v>
      </c>
      <c r="C64" s="305"/>
      <c r="D64" s="305"/>
      <c r="E64" s="305"/>
      <c r="F64" s="305"/>
      <c r="G64" s="305"/>
      <c r="H64" s="305"/>
      <c r="I64" s="305"/>
      <c r="J64" s="305"/>
      <c r="K64" s="305"/>
      <c r="L64" s="305"/>
    </row>
    <row r="65" spans="1:12">
      <c r="A65" s="305"/>
      <c r="B65" s="305" t="s">
        <v>465</v>
      </c>
      <c r="C65" s="305"/>
      <c r="D65" s="305"/>
      <c r="E65" s="305"/>
      <c r="F65" s="305"/>
      <c r="G65" s="305"/>
      <c r="H65" s="305"/>
      <c r="I65" s="305"/>
      <c r="J65" s="305"/>
      <c r="K65" s="305"/>
      <c r="L65" s="305"/>
    </row>
    <row r="66" spans="1:12">
      <c r="A66" s="305"/>
      <c r="B66" s="305" t="s">
        <v>466</v>
      </c>
      <c r="C66" s="305"/>
      <c r="D66" s="305"/>
      <c r="E66" s="305"/>
      <c r="F66" s="305"/>
      <c r="G66" s="305"/>
      <c r="H66" s="305"/>
      <c r="I66" s="305"/>
      <c r="J66" s="305"/>
      <c r="K66" s="305"/>
      <c r="L66" s="305"/>
    </row>
    <row r="67" spans="1:12">
      <c r="A67" s="305"/>
      <c r="B67" s="305" t="s">
        <v>467</v>
      </c>
      <c r="C67" s="305"/>
      <c r="D67" s="305"/>
      <c r="E67" s="305"/>
      <c r="F67" s="305"/>
      <c r="G67" s="305"/>
      <c r="H67" s="305"/>
      <c r="I67" s="305"/>
      <c r="J67" s="305"/>
      <c r="K67" s="305"/>
      <c r="L67" s="305"/>
    </row>
    <row r="68" spans="1:12">
      <c r="A68" s="305"/>
      <c r="B68" s="305" t="s">
        <v>468</v>
      </c>
      <c r="C68" s="305"/>
      <c r="D68" s="305"/>
      <c r="E68" s="305"/>
      <c r="F68" s="305"/>
      <c r="G68" s="305"/>
      <c r="H68" s="305"/>
      <c r="I68" s="305"/>
      <c r="J68" s="305"/>
      <c r="K68" s="305"/>
      <c r="L68" s="305"/>
    </row>
    <row r="69" spans="1:12">
      <c r="A69" s="305"/>
      <c r="B69" s="305" t="s">
        <v>469</v>
      </c>
      <c r="C69" s="305"/>
      <c r="D69" s="305"/>
      <c r="E69" s="305"/>
      <c r="F69" s="305"/>
      <c r="G69" s="305"/>
      <c r="H69" s="305"/>
      <c r="I69" s="305"/>
      <c r="J69" s="305"/>
      <c r="K69" s="305"/>
      <c r="L69" s="305"/>
    </row>
    <row r="70" spans="1:12">
      <c r="A70" s="305"/>
      <c r="B70" s="305" t="s">
        <v>470</v>
      </c>
      <c r="C70" s="305"/>
      <c r="D70" s="305"/>
      <c r="E70" s="305"/>
      <c r="F70" s="305"/>
      <c r="G70" s="305"/>
      <c r="H70" s="305"/>
      <c r="I70" s="305"/>
      <c r="J70" s="305"/>
      <c r="K70" s="305"/>
      <c r="L70" s="305"/>
    </row>
    <row r="71" spans="1:12">
      <c r="A71" s="305"/>
      <c r="B71" s="305" t="s">
        <v>471</v>
      </c>
      <c r="C71" s="305"/>
      <c r="D71" s="305"/>
      <c r="E71" s="305"/>
      <c r="F71" s="305"/>
      <c r="G71" s="305"/>
      <c r="H71" s="305"/>
      <c r="I71" s="305"/>
      <c r="J71" s="305"/>
      <c r="K71" s="305"/>
      <c r="L71" s="305"/>
    </row>
    <row r="72" spans="1:12">
      <c r="A72" s="305"/>
      <c r="B72" s="308" t="s">
        <v>472</v>
      </c>
      <c r="C72" s="305"/>
      <c r="D72" s="305"/>
      <c r="E72" s="305"/>
      <c r="F72" s="305"/>
      <c r="G72" s="305"/>
      <c r="H72" s="305"/>
      <c r="I72" s="305"/>
      <c r="J72" s="305"/>
      <c r="K72" s="305"/>
      <c r="L72" s="305"/>
    </row>
    <row r="73" spans="1:12">
      <c r="A73" s="305"/>
      <c r="B73" s="305"/>
      <c r="C73" s="305" t="s">
        <v>473</v>
      </c>
      <c r="D73" s="305"/>
      <c r="E73" s="305"/>
      <c r="F73" s="305"/>
      <c r="G73" s="305"/>
      <c r="H73" s="305"/>
      <c r="I73" s="305"/>
      <c r="J73" s="305"/>
      <c r="K73" s="305"/>
      <c r="L73" s="305"/>
    </row>
    <row r="74" spans="1:12">
      <c r="A74" s="305"/>
      <c r="B74" s="305"/>
      <c r="C74" s="305" t="s">
        <v>474</v>
      </c>
      <c r="D74" s="305"/>
      <c r="E74" s="305"/>
      <c r="F74" s="305"/>
      <c r="G74" s="305"/>
      <c r="H74" s="305"/>
      <c r="I74" s="305"/>
      <c r="J74" s="305"/>
      <c r="K74" s="305"/>
      <c r="L74" s="305"/>
    </row>
    <row r="75" spans="1:12">
      <c r="A75" s="305"/>
      <c r="B75" s="305"/>
      <c r="C75" s="305" t="s">
        <v>475</v>
      </c>
      <c r="D75" s="305"/>
      <c r="E75" s="305"/>
      <c r="F75" s="305"/>
      <c r="G75" s="305"/>
      <c r="H75" s="305"/>
      <c r="I75" s="305"/>
      <c r="J75" s="305"/>
      <c r="K75" s="305"/>
      <c r="L75" s="305"/>
    </row>
    <row r="76" spans="1:12" ht="10.5" customHeight="1">
      <c r="A76" s="305"/>
      <c r="B76" s="305"/>
      <c r="C76" s="305"/>
      <c r="D76" s="305"/>
      <c r="E76" s="305"/>
      <c r="F76" s="305"/>
      <c r="G76" s="305"/>
      <c r="H76" s="305"/>
      <c r="I76" s="305"/>
      <c r="J76" s="305"/>
      <c r="K76" s="305"/>
      <c r="L76" s="305"/>
    </row>
    <row r="77" spans="1:12">
      <c r="A77" s="305"/>
      <c r="B77" s="305"/>
      <c r="C77" s="305" t="s">
        <v>476</v>
      </c>
      <c r="D77" s="305"/>
      <c r="E77" s="305"/>
      <c r="F77" s="305"/>
      <c r="G77" s="305"/>
      <c r="H77" s="305"/>
      <c r="I77" s="305"/>
      <c r="J77" s="305"/>
      <c r="K77" s="305"/>
      <c r="L77" s="305"/>
    </row>
    <row r="78" spans="1:12">
      <c r="A78" s="305"/>
      <c r="B78" s="305"/>
      <c r="C78" s="305"/>
      <c r="D78" s="305"/>
      <c r="E78" s="305"/>
      <c r="F78" s="305"/>
      <c r="G78" s="305"/>
      <c r="H78" s="305"/>
      <c r="I78" s="305"/>
      <c r="J78" s="305"/>
      <c r="K78" s="305"/>
      <c r="L78" s="305"/>
    </row>
    <row r="79" spans="1:12">
      <c r="A79" s="307">
        <v>3</v>
      </c>
      <c r="B79" s="308" t="s">
        <v>477</v>
      </c>
      <c r="C79" s="305"/>
      <c r="D79" s="305"/>
      <c r="E79" s="305"/>
      <c r="F79" s="305"/>
      <c r="G79" s="305"/>
      <c r="H79" s="305"/>
      <c r="I79" s="305"/>
      <c r="J79" s="305"/>
      <c r="K79" s="305"/>
      <c r="L79" s="305"/>
    </row>
    <row r="80" spans="1:12">
      <c r="A80" s="305"/>
      <c r="B80" s="305" t="s">
        <v>478</v>
      </c>
      <c r="C80" s="305"/>
      <c r="D80" s="305"/>
      <c r="E80" s="305"/>
      <c r="F80" s="305"/>
      <c r="G80" s="305"/>
      <c r="H80" s="305"/>
      <c r="I80" s="305"/>
      <c r="J80" s="305"/>
      <c r="K80" s="305"/>
      <c r="L80" s="305"/>
    </row>
    <row r="81" spans="1:12">
      <c r="A81" s="305"/>
      <c r="B81" s="305" t="s">
        <v>479</v>
      </c>
      <c r="C81" s="305"/>
      <c r="D81" s="305"/>
      <c r="E81" s="305"/>
      <c r="F81" s="305"/>
      <c r="G81" s="305"/>
      <c r="H81" s="305"/>
      <c r="I81" s="305"/>
      <c r="J81" s="305"/>
      <c r="K81" s="305"/>
      <c r="L81" s="305"/>
    </row>
    <row r="82" spans="1:12">
      <c r="A82" s="305"/>
      <c r="B82" s="305" t="s">
        <v>443</v>
      </c>
      <c r="C82" s="305"/>
      <c r="D82" s="305"/>
      <c r="E82" s="305"/>
      <c r="F82" s="305"/>
      <c r="G82" s="305"/>
      <c r="H82" s="305"/>
      <c r="I82" s="305"/>
      <c r="J82" s="305"/>
      <c r="K82" s="305"/>
      <c r="L82" s="305"/>
    </row>
    <row r="83" spans="1:12">
      <c r="A83" s="305"/>
      <c r="B83" s="305" t="s">
        <v>480</v>
      </c>
      <c r="C83" s="305"/>
      <c r="D83" s="305"/>
      <c r="E83" s="305"/>
      <c r="F83" s="305"/>
      <c r="G83" s="305"/>
      <c r="H83" s="305"/>
      <c r="I83" s="305"/>
      <c r="J83" s="305"/>
      <c r="K83" s="305"/>
      <c r="L83" s="305"/>
    </row>
    <row r="84" spans="1:12">
      <c r="A84" s="305"/>
      <c r="B84" s="305"/>
      <c r="C84" s="305"/>
      <c r="D84" s="305"/>
      <c r="E84" s="305"/>
      <c r="F84" s="305"/>
      <c r="G84" s="305"/>
      <c r="H84" s="305"/>
      <c r="I84" s="305"/>
      <c r="J84" s="305"/>
      <c r="K84" s="305"/>
      <c r="L84" s="305"/>
    </row>
    <row r="85" spans="1:12">
      <c r="A85" s="307">
        <v>4</v>
      </c>
      <c r="B85" s="308" t="s">
        <v>481</v>
      </c>
      <c r="C85" s="305"/>
      <c r="D85" s="305"/>
      <c r="E85" s="305"/>
      <c r="F85" s="305"/>
      <c r="G85" s="305"/>
      <c r="H85" s="305"/>
      <c r="I85" s="305"/>
      <c r="J85" s="305"/>
      <c r="K85" s="305"/>
      <c r="L85" s="305"/>
    </row>
    <row r="86" spans="1:12">
      <c r="A86" s="305"/>
      <c r="B86" s="305" t="s">
        <v>482</v>
      </c>
      <c r="C86" s="305"/>
      <c r="D86" s="305"/>
      <c r="E86" s="305"/>
      <c r="F86" s="305"/>
      <c r="G86" s="305"/>
      <c r="H86" s="305"/>
      <c r="I86" s="305"/>
      <c r="J86" s="305"/>
      <c r="K86" s="305"/>
      <c r="L86" s="305"/>
    </row>
    <row r="87" spans="1:12">
      <c r="A87" s="305"/>
      <c r="B87" s="305"/>
      <c r="C87" s="305"/>
      <c r="D87" s="305"/>
      <c r="E87" s="305"/>
      <c r="F87" s="305"/>
      <c r="G87" s="305"/>
      <c r="H87" s="305"/>
      <c r="I87" s="305"/>
      <c r="J87" s="305"/>
      <c r="K87" s="305"/>
      <c r="L87" s="305"/>
    </row>
    <row r="88" spans="1:12">
      <c r="A88" s="305"/>
      <c r="B88" s="307" t="s">
        <v>483</v>
      </c>
      <c r="C88" s="305"/>
      <c r="D88" s="305"/>
      <c r="E88" s="305"/>
      <c r="F88" s="305"/>
      <c r="G88" s="305"/>
      <c r="H88" s="305"/>
      <c r="I88" s="305"/>
      <c r="J88" s="305"/>
      <c r="K88" s="305"/>
      <c r="L88" s="305"/>
    </row>
    <row r="89" spans="1:12">
      <c r="A89" s="305"/>
      <c r="B89" s="305" t="s">
        <v>484</v>
      </c>
      <c r="C89" s="307"/>
      <c r="D89" s="305"/>
      <c r="E89" s="305"/>
      <c r="F89" s="305"/>
      <c r="G89" s="305"/>
      <c r="H89" s="305"/>
      <c r="I89" s="305"/>
      <c r="J89" s="305"/>
      <c r="K89" s="305"/>
      <c r="L89" s="305"/>
    </row>
    <row r="90" spans="1:12">
      <c r="A90" s="305"/>
      <c r="B90" s="305" t="s">
        <v>485</v>
      </c>
      <c r="C90" s="305"/>
      <c r="D90" s="305"/>
      <c r="E90" s="305"/>
      <c r="F90" s="305"/>
      <c r="G90" s="305"/>
      <c r="H90" s="305"/>
      <c r="I90" s="305"/>
      <c r="J90" s="305"/>
      <c r="K90" s="305"/>
      <c r="L90" s="305"/>
    </row>
    <row r="91" spans="1:12">
      <c r="A91" s="305"/>
      <c r="B91" s="305" t="s">
        <v>486</v>
      </c>
      <c r="C91" s="305"/>
      <c r="D91" s="305"/>
      <c r="E91" s="305"/>
      <c r="F91" s="305"/>
      <c r="G91" s="305"/>
      <c r="H91" s="305"/>
      <c r="I91" s="305"/>
      <c r="J91" s="305"/>
      <c r="K91" s="305"/>
      <c r="L91" s="305"/>
    </row>
    <row r="92" spans="1:12" ht="6.75" customHeight="1">
      <c r="A92" s="305"/>
      <c r="B92" s="305"/>
      <c r="C92" s="305"/>
      <c r="D92" s="305"/>
      <c r="E92" s="305"/>
      <c r="F92" s="305"/>
      <c r="G92" s="305"/>
      <c r="H92" s="305"/>
      <c r="I92" s="305"/>
      <c r="J92" s="305"/>
      <c r="K92" s="305"/>
      <c r="L92" s="305"/>
    </row>
    <row r="93" spans="1:12">
      <c r="A93" s="305"/>
      <c r="B93" s="305"/>
      <c r="C93" s="305"/>
      <c r="D93" s="305"/>
      <c r="E93" s="305"/>
      <c r="F93" s="305"/>
      <c r="G93" s="305"/>
      <c r="H93" s="305"/>
      <c r="I93" s="305"/>
      <c r="J93" s="305"/>
      <c r="K93" s="305"/>
      <c r="L93" s="305"/>
    </row>
    <row r="94" spans="1:12">
      <c r="A94" s="305"/>
      <c r="B94" s="305"/>
      <c r="C94" s="305"/>
      <c r="D94" s="305"/>
      <c r="E94" s="305"/>
      <c r="F94" s="305"/>
      <c r="G94" s="305"/>
      <c r="H94" s="307"/>
      <c r="I94" s="305"/>
      <c r="J94" s="305"/>
      <c r="K94" s="305"/>
      <c r="L94" s="305"/>
    </row>
    <row r="95" spans="1:12">
      <c r="A95" s="305"/>
      <c r="B95" s="305"/>
      <c r="C95" s="305"/>
      <c r="D95" s="307"/>
      <c r="E95" s="305"/>
      <c r="F95" s="305"/>
      <c r="G95" s="305"/>
      <c r="H95" s="307"/>
      <c r="I95" s="307"/>
      <c r="J95" s="305"/>
      <c r="K95" s="305"/>
      <c r="L95" s="305"/>
    </row>
    <row r="96" spans="1:12">
      <c r="A96" s="305"/>
      <c r="B96" s="305" t="s">
        <v>487</v>
      </c>
      <c r="C96" s="305"/>
      <c r="D96" s="307"/>
      <c r="E96" s="305"/>
      <c r="F96" s="305" t="s">
        <v>488</v>
      </c>
      <c r="G96" s="305"/>
      <c r="H96" s="307"/>
      <c r="I96" s="305"/>
      <c r="J96" s="305"/>
      <c r="K96" s="305"/>
      <c r="L96" s="305"/>
    </row>
    <row r="97" spans="1:12">
      <c r="A97" s="305"/>
      <c r="B97" s="305" t="s">
        <v>489</v>
      </c>
      <c r="C97" s="307"/>
      <c r="D97" s="305"/>
      <c r="E97" s="305"/>
      <c r="F97" s="310" t="s">
        <v>490</v>
      </c>
      <c r="G97" s="305"/>
      <c r="H97" s="305"/>
      <c r="I97" s="305"/>
      <c r="J97" s="305"/>
      <c r="K97" s="305"/>
      <c r="L97" s="305"/>
    </row>
    <row r="98" spans="1:12">
      <c r="A98" s="305"/>
      <c r="B98" s="307"/>
      <c r="C98" s="307"/>
      <c r="D98" s="305"/>
      <c r="E98" s="305"/>
      <c r="F98" s="305" t="s">
        <v>491</v>
      </c>
      <c r="G98" s="305"/>
      <c r="H98" s="305"/>
      <c r="I98" s="305"/>
      <c r="J98" s="305"/>
      <c r="K98" s="305"/>
      <c r="L98" s="305"/>
    </row>
    <row r="99" spans="1:12">
      <c r="A99" s="305"/>
      <c r="B99" s="307"/>
      <c r="C99" s="307"/>
      <c r="D99" s="305"/>
      <c r="E99" s="305"/>
      <c r="F99" s="305" t="s">
        <v>492</v>
      </c>
      <c r="G99" s="305"/>
      <c r="H99" s="305"/>
      <c r="I99" s="305"/>
      <c r="J99" s="305"/>
      <c r="K99" s="305"/>
      <c r="L99" s="305"/>
    </row>
    <row r="100" spans="1:12">
      <c r="A100" s="305"/>
      <c r="B100" s="307"/>
      <c r="C100" s="305"/>
      <c r="D100" s="305"/>
      <c r="E100" s="305"/>
      <c r="F100" s="305"/>
      <c r="G100" s="305"/>
      <c r="H100" s="305"/>
      <c r="I100" s="305"/>
      <c r="J100" s="305"/>
      <c r="K100" s="305"/>
      <c r="L100" s="305"/>
    </row>
    <row r="101" spans="1:12">
      <c r="A101" s="305" t="s">
        <v>493</v>
      </c>
      <c r="B101" s="305"/>
      <c r="C101" s="305"/>
      <c r="D101" s="305"/>
      <c r="E101" s="305"/>
      <c r="F101" s="305"/>
      <c r="G101" s="305"/>
      <c r="H101" s="305"/>
      <c r="I101" s="305"/>
      <c r="J101" s="305"/>
      <c r="K101" s="305"/>
      <c r="L101" s="305"/>
    </row>
    <row r="102" spans="1:12">
      <c r="A102" s="305"/>
      <c r="B102" s="305"/>
      <c r="C102" s="305" t="s">
        <v>494</v>
      </c>
      <c r="D102" s="305"/>
      <c r="E102" s="305"/>
      <c r="F102" s="305"/>
      <c r="G102" s="305"/>
      <c r="H102" s="305"/>
      <c r="I102" s="305"/>
      <c r="J102" s="305"/>
      <c r="K102" s="305"/>
      <c r="L102" s="305"/>
    </row>
    <row r="103" spans="1:12">
      <c r="A103" s="305"/>
      <c r="B103" s="305"/>
      <c r="C103" s="305"/>
      <c r="D103" s="305"/>
      <c r="F103" s="305"/>
      <c r="G103" s="305" t="s">
        <v>495</v>
      </c>
      <c r="H103" s="305"/>
      <c r="I103" s="305"/>
      <c r="J103" s="305"/>
      <c r="K103" s="305"/>
      <c r="L103" s="305"/>
    </row>
    <row r="104" spans="1:12" ht="6" customHeight="1"/>
  </sheetData>
  <mergeCells count="2">
    <mergeCell ref="B3:J3"/>
    <mergeCell ref="B8:J8"/>
  </mergeCells>
  <phoneticPr fontId="28"/>
  <pageMargins left="0.7" right="0.7" top="0.75" bottom="0.75" header="0.3" footer="0.3"/>
  <pageSetup paperSize="9" scale="99" fitToHeight="0" orientation="portrait" r:id="rId1"/>
  <rowBreaks count="1" manualBreakCount="1">
    <brk id="52" max="16383" man="1"/>
  </rowBreaks>
  <colBreaks count="1" manualBreakCount="1">
    <brk id="11" max="1048575" man="1"/>
  </colBreaks>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AF4C8B-5A24-4EF8-A296-A31583515D99}">
  <sheetPr>
    <tabColor rgb="FFFFC000"/>
    <pageSetUpPr fitToPage="1"/>
  </sheetPr>
  <dimension ref="A1:EJ64"/>
  <sheetViews>
    <sheetView view="pageBreakPreview" zoomScale="85" zoomScaleNormal="70" zoomScaleSheetLayoutView="85" workbookViewId="0"/>
  </sheetViews>
  <sheetFormatPr defaultColWidth="9" defaultRowHeight="12.6"/>
  <cols>
    <col min="1" max="1" width="1.33203125" style="74" customWidth="1"/>
    <col min="2" max="4" width="1" style="74" customWidth="1"/>
    <col min="5" max="76" width="1.21875" style="74" customWidth="1"/>
    <col min="77" max="80" width="1.33203125" style="74" customWidth="1"/>
    <col min="81" max="96" width="7.33203125" style="74" customWidth="1"/>
    <col min="97" max="148" width="1.33203125" style="74" customWidth="1"/>
    <col min="149" max="16384" width="9" style="74"/>
  </cols>
  <sheetData>
    <row r="1" spans="1:109" ht="49.5" customHeight="1" thickBot="1">
      <c r="A1" s="81"/>
      <c r="B1" s="95"/>
      <c r="C1" s="95"/>
      <c r="D1" s="95"/>
      <c r="E1" s="95"/>
      <c r="F1" s="95"/>
      <c r="G1" s="95"/>
      <c r="H1" s="95"/>
      <c r="I1" s="95"/>
      <c r="J1" s="95"/>
      <c r="K1" s="95"/>
      <c r="L1" s="95"/>
      <c r="M1" s="95"/>
      <c r="N1" s="95"/>
      <c r="O1" s="95"/>
      <c r="P1" s="95"/>
      <c r="Q1" s="95"/>
      <c r="R1" s="95"/>
      <c r="S1" s="95"/>
      <c r="T1" s="95"/>
      <c r="U1" s="95"/>
      <c r="V1" s="95"/>
      <c r="W1" s="95"/>
      <c r="X1" s="95"/>
      <c r="Y1" s="95"/>
      <c r="Z1" s="96" t="s">
        <v>511</v>
      </c>
      <c r="AA1" s="95"/>
      <c r="AD1" s="96"/>
      <c r="AE1" s="96"/>
      <c r="AF1" s="96"/>
      <c r="AG1" s="96"/>
      <c r="AH1" s="96"/>
      <c r="AI1" s="96"/>
      <c r="AJ1" s="96"/>
      <c r="AK1" s="96"/>
      <c r="AL1" s="96"/>
      <c r="AM1" s="96"/>
      <c r="AN1" s="96"/>
      <c r="AO1" s="96"/>
      <c r="AP1" s="96"/>
      <c r="AQ1" s="96"/>
      <c r="AR1" s="96"/>
      <c r="AS1" s="96"/>
      <c r="AT1" s="96"/>
      <c r="AU1" s="96"/>
      <c r="AV1" s="96"/>
      <c r="AW1" s="96"/>
      <c r="AX1" s="96"/>
      <c r="AY1" s="95"/>
      <c r="AZ1" s="95"/>
      <c r="BA1" s="95"/>
      <c r="BB1" s="95"/>
      <c r="BC1" s="95"/>
      <c r="BD1" s="95"/>
      <c r="BE1" s="95"/>
      <c r="BF1" s="95"/>
      <c r="BG1" s="95"/>
      <c r="BH1" s="95"/>
      <c r="BI1" s="95"/>
      <c r="BJ1" s="95"/>
      <c r="BX1" s="97"/>
    </row>
    <row r="2" spans="1:109" ht="15" customHeight="1" thickTop="1">
      <c r="A2" s="81"/>
      <c r="B2" s="1338" t="s">
        <v>360</v>
      </c>
      <c r="C2" s="1338"/>
      <c r="D2" s="1338"/>
      <c r="E2" s="1338"/>
      <c r="F2" s="1338"/>
      <c r="G2" s="1338"/>
      <c r="H2" s="1338"/>
      <c r="I2" s="1338"/>
      <c r="J2" s="1338"/>
      <c r="K2" s="1338"/>
      <c r="L2" s="1338"/>
      <c r="M2" s="1338"/>
      <c r="N2" s="1338"/>
      <c r="O2" s="1338"/>
      <c r="P2" s="1338"/>
      <c r="Q2" s="1338"/>
      <c r="R2" s="1338"/>
      <c r="S2" s="1338"/>
      <c r="T2" s="1338"/>
      <c r="U2" s="1338"/>
      <c r="V2" s="1338"/>
      <c r="W2" s="1338"/>
      <c r="X2" s="1338"/>
      <c r="Y2" s="1338"/>
      <c r="Z2" s="1338"/>
      <c r="AA2" s="1338"/>
      <c r="AB2" s="1338"/>
      <c r="AC2" s="1338"/>
      <c r="AD2" s="1338"/>
      <c r="AE2" s="1338"/>
      <c r="AF2" s="1338"/>
      <c r="AG2" s="1338"/>
      <c r="AH2" s="1338"/>
      <c r="AI2" s="1339"/>
      <c r="AJ2" s="815" t="s">
        <v>0</v>
      </c>
      <c r="AK2" s="816"/>
      <c r="AL2" s="816"/>
      <c r="AM2" s="816"/>
      <c r="AN2" s="816"/>
      <c r="AO2" s="816"/>
      <c r="AP2" s="816"/>
      <c r="AQ2" s="816"/>
      <c r="AR2" s="816"/>
      <c r="AS2" s="816"/>
      <c r="AT2" s="816"/>
      <c r="AU2" s="816"/>
      <c r="AV2" s="816"/>
      <c r="AW2" s="816"/>
      <c r="AX2" s="816"/>
      <c r="AY2" s="816"/>
      <c r="AZ2" s="816"/>
      <c r="BA2" s="816"/>
      <c r="BB2" s="816"/>
      <c r="BC2" s="816"/>
      <c r="BD2" s="816"/>
      <c r="BE2" s="816"/>
      <c r="BF2" s="816"/>
      <c r="BG2" s="816"/>
      <c r="BH2" s="816"/>
      <c r="BI2" s="816"/>
      <c r="BJ2" s="816"/>
      <c r="BK2" s="816"/>
      <c r="BL2" s="816"/>
      <c r="BM2" s="816"/>
      <c r="BN2" s="816"/>
      <c r="BO2" s="816"/>
      <c r="BP2" s="816"/>
      <c r="BQ2" s="816"/>
      <c r="BR2" s="816"/>
      <c r="BS2" s="816"/>
      <c r="BT2" s="816"/>
      <c r="BU2" s="817"/>
      <c r="BV2" s="98"/>
      <c r="BW2" s="98"/>
      <c r="BX2" s="98"/>
    </row>
    <row r="3" spans="1:109" s="100" customFormat="1" ht="12.75" customHeight="1">
      <c r="A3" s="125"/>
      <c r="B3" s="125"/>
      <c r="C3" s="125"/>
      <c r="D3" s="818" t="s">
        <v>214</v>
      </c>
      <c r="E3" s="818"/>
      <c r="F3" s="818"/>
      <c r="G3" s="818"/>
      <c r="H3" s="818"/>
      <c r="I3" s="818"/>
      <c r="J3" s="818"/>
      <c r="K3" s="818"/>
      <c r="L3" s="818"/>
      <c r="M3" s="818"/>
      <c r="Z3" s="102"/>
      <c r="AA3" s="102"/>
      <c r="AB3" s="102"/>
      <c r="AC3" s="102"/>
      <c r="AD3" s="102"/>
      <c r="AE3" s="102"/>
      <c r="AF3" s="102"/>
      <c r="AG3" s="102"/>
      <c r="AH3" s="101"/>
      <c r="AJ3" s="819" t="s">
        <v>129</v>
      </c>
      <c r="AK3" s="820"/>
      <c r="AL3" s="820"/>
      <c r="AM3" s="820"/>
      <c r="AN3" s="820"/>
      <c r="AO3" s="820"/>
      <c r="AP3" s="820"/>
      <c r="AQ3" s="820"/>
      <c r="AR3" s="820"/>
      <c r="AS3" s="820"/>
      <c r="AT3" s="820"/>
      <c r="AU3" s="820"/>
      <c r="AV3" s="820"/>
      <c r="AW3" s="821"/>
      <c r="AX3" s="822" t="s">
        <v>2</v>
      </c>
      <c r="AY3" s="823"/>
      <c r="AZ3" s="823"/>
      <c r="BA3" s="823"/>
      <c r="BB3" s="823"/>
      <c r="BC3" s="824"/>
      <c r="BD3" s="825"/>
      <c r="BE3" s="618"/>
      <c r="BF3" s="619"/>
      <c r="BG3" s="825"/>
      <c r="BH3" s="618"/>
      <c r="BI3" s="619"/>
      <c r="BJ3" s="825"/>
      <c r="BK3" s="618"/>
      <c r="BL3" s="619"/>
      <c r="BM3" s="825"/>
      <c r="BN3" s="618"/>
      <c r="BO3" s="619"/>
      <c r="BP3" s="825"/>
      <c r="BQ3" s="618"/>
      <c r="BR3" s="618"/>
      <c r="BS3" s="827"/>
      <c r="BT3" s="828"/>
      <c r="BU3" s="829"/>
      <c r="BV3" s="103"/>
      <c r="BW3" s="103"/>
      <c r="BX3" s="103"/>
      <c r="BY3" s="99"/>
    </row>
    <row r="4" spans="1:109" s="100" customFormat="1" ht="7.5" customHeight="1" thickBot="1">
      <c r="A4" s="125"/>
      <c r="B4" s="125"/>
      <c r="C4" s="125"/>
      <c r="H4" s="101"/>
      <c r="I4" s="101"/>
      <c r="J4" s="102"/>
      <c r="K4" s="102"/>
      <c r="L4" s="102"/>
      <c r="M4" s="102"/>
      <c r="N4" s="102"/>
      <c r="O4" s="102"/>
      <c r="P4" s="102"/>
      <c r="Q4" s="102"/>
      <c r="R4" s="102"/>
      <c r="S4" s="102"/>
      <c r="T4" s="102"/>
      <c r="U4" s="102"/>
      <c r="V4" s="102"/>
      <c r="W4" s="102"/>
      <c r="X4" s="102"/>
      <c r="Y4" s="102"/>
      <c r="Z4" s="102"/>
      <c r="AA4" s="102"/>
      <c r="AB4" s="102"/>
      <c r="AC4" s="102"/>
      <c r="AD4" s="102"/>
      <c r="AE4" s="102"/>
      <c r="AF4" s="102"/>
      <c r="AG4" s="102"/>
      <c r="AH4" s="101"/>
      <c r="AJ4" s="833" t="s">
        <v>3</v>
      </c>
      <c r="AK4" s="834"/>
      <c r="AL4" s="834"/>
      <c r="AM4" s="834"/>
      <c r="AN4" s="834"/>
      <c r="AO4" s="834"/>
      <c r="AP4" s="834"/>
      <c r="AQ4" s="834"/>
      <c r="AR4" s="834"/>
      <c r="AS4" s="834"/>
      <c r="AT4" s="834"/>
      <c r="AU4" s="834"/>
      <c r="AV4" s="834"/>
      <c r="AW4" s="835"/>
      <c r="AX4" s="822"/>
      <c r="AY4" s="823"/>
      <c r="AZ4" s="823"/>
      <c r="BA4" s="823"/>
      <c r="BB4" s="823"/>
      <c r="BC4" s="824"/>
      <c r="BD4" s="826"/>
      <c r="BE4" s="620"/>
      <c r="BF4" s="621"/>
      <c r="BG4" s="826"/>
      <c r="BH4" s="620"/>
      <c r="BI4" s="621"/>
      <c r="BJ4" s="826"/>
      <c r="BK4" s="620"/>
      <c r="BL4" s="621"/>
      <c r="BM4" s="826"/>
      <c r="BN4" s="620"/>
      <c r="BO4" s="621"/>
      <c r="BP4" s="826"/>
      <c r="BQ4" s="620"/>
      <c r="BR4" s="620"/>
      <c r="BS4" s="830"/>
      <c r="BT4" s="831"/>
      <c r="BU4" s="832"/>
      <c r="BV4" s="103"/>
      <c r="BW4" s="103"/>
      <c r="BX4" s="103"/>
      <c r="BY4" s="99"/>
    </row>
    <row r="5" spans="1:109" ht="20.25" customHeight="1" thickTop="1" thickBot="1">
      <c r="A5" s="125"/>
      <c r="B5" s="125"/>
      <c r="C5" s="125"/>
      <c r="D5" s="1336">
        <v>2025</v>
      </c>
      <c r="E5" s="1336"/>
      <c r="F5" s="1336"/>
      <c r="G5" s="1336"/>
      <c r="H5" s="1336"/>
      <c r="I5" s="1336"/>
      <c r="J5" s="840" t="s">
        <v>130</v>
      </c>
      <c r="K5" s="840"/>
      <c r="L5" s="840"/>
      <c r="M5" s="1337">
        <v>4</v>
      </c>
      <c r="N5" s="1337"/>
      <c r="O5" s="1337"/>
      <c r="P5" s="1337"/>
      <c r="Q5" s="840" t="s">
        <v>47</v>
      </c>
      <c r="R5" s="840"/>
      <c r="S5" s="840"/>
      <c r="T5" s="1337">
        <v>1</v>
      </c>
      <c r="U5" s="1337"/>
      <c r="V5" s="1337"/>
      <c r="W5" s="1337"/>
      <c r="X5" s="842" t="s">
        <v>17</v>
      </c>
      <c r="Y5" s="842"/>
      <c r="Z5" s="842"/>
      <c r="AA5" s="163"/>
      <c r="AB5" s="164"/>
      <c r="AC5" s="164"/>
      <c r="AD5" s="164"/>
      <c r="AE5" s="164"/>
      <c r="AF5" s="165"/>
      <c r="AG5" s="165"/>
      <c r="AH5" s="165"/>
      <c r="AJ5" s="836"/>
      <c r="AK5" s="837"/>
      <c r="AL5" s="837"/>
      <c r="AM5" s="837"/>
      <c r="AN5" s="837"/>
      <c r="AO5" s="837"/>
      <c r="AP5" s="837"/>
      <c r="AQ5" s="837"/>
      <c r="AR5" s="837"/>
      <c r="AS5" s="837"/>
      <c r="AT5" s="837"/>
      <c r="AU5" s="837"/>
      <c r="AV5" s="837"/>
      <c r="AW5" s="838"/>
      <c r="AX5" s="843" t="s">
        <v>62</v>
      </c>
      <c r="AY5" s="844"/>
      <c r="AZ5" s="844"/>
      <c r="BA5" s="844"/>
      <c r="BB5" s="844"/>
      <c r="BC5" s="845"/>
      <c r="BD5" s="846"/>
      <c r="BE5" s="847"/>
      <c r="BF5" s="848"/>
      <c r="BG5" s="846"/>
      <c r="BH5" s="847"/>
      <c r="BI5" s="848"/>
      <c r="BJ5" s="846"/>
      <c r="BK5" s="847"/>
      <c r="BL5" s="848"/>
      <c r="BM5" s="846"/>
      <c r="BN5" s="847"/>
      <c r="BO5" s="848"/>
      <c r="BP5" s="846"/>
      <c r="BQ5" s="847"/>
      <c r="BR5" s="848"/>
      <c r="BS5" s="797"/>
      <c r="BT5" s="798"/>
      <c r="BU5" s="799"/>
      <c r="BV5" s="810"/>
      <c r="BW5" s="811"/>
      <c r="BX5" s="812"/>
      <c r="CD5" s="82">
        <f>D5</f>
        <v>2025</v>
      </c>
      <c r="CE5" s="83" t="s">
        <v>131</v>
      </c>
      <c r="CF5" s="74">
        <f>M5</f>
        <v>4</v>
      </c>
      <c r="CG5" s="83" t="s">
        <v>131</v>
      </c>
      <c r="CH5" s="74">
        <f>T5</f>
        <v>1</v>
      </c>
      <c r="CL5" s="82"/>
      <c r="CM5" s="83"/>
      <c r="CO5" s="83"/>
    </row>
    <row r="6" spans="1:109" ht="9.75" customHeight="1" thickTop="1">
      <c r="A6" s="81"/>
      <c r="B6" s="104"/>
      <c r="C6" s="104"/>
      <c r="D6" s="104"/>
      <c r="E6" s="104"/>
      <c r="F6" s="104"/>
      <c r="G6" s="104"/>
      <c r="H6" s="104"/>
      <c r="I6" s="104"/>
      <c r="J6" s="104"/>
      <c r="K6" s="104"/>
      <c r="L6" s="104"/>
      <c r="M6" s="104"/>
      <c r="N6" s="104"/>
      <c r="O6" s="104"/>
      <c r="P6" s="104"/>
      <c r="Q6" s="104"/>
      <c r="R6" s="104"/>
      <c r="S6" s="104"/>
      <c r="T6" s="104"/>
      <c r="U6" s="104"/>
      <c r="V6" s="104"/>
      <c r="W6" s="104"/>
      <c r="X6" s="104"/>
      <c r="Y6" s="104"/>
      <c r="Z6" s="104"/>
      <c r="AA6" s="104"/>
      <c r="AB6" s="104"/>
      <c r="AC6" s="104"/>
      <c r="AD6" s="104"/>
      <c r="AE6" s="104"/>
      <c r="AF6" s="105"/>
      <c r="AG6" s="105"/>
      <c r="AH6" s="247"/>
      <c r="AI6" s="247"/>
      <c r="AJ6" s="247"/>
      <c r="AK6" s="247"/>
      <c r="AL6" s="247"/>
      <c r="AM6" s="247"/>
      <c r="AN6" s="247"/>
      <c r="AO6" s="247"/>
      <c r="AP6" s="247"/>
      <c r="AQ6" s="247"/>
      <c r="AR6" s="247"/>
      <c r="AS6" s="247"/>
      <c r="AT6" s="247"/>
      <c r="AU6" s="247"/>
      <c r="AV6" s="247"/>
      <c r="AW6" s="247"/>
      <c r="AX6" s="247"/>
      <c r="AY6" s="247"/>
      <c r="AZ6" s="247"/>
      <c r="BA6" s="247"/>
      <c r="BB6" s="247"/>
      <c r="BC6" s="247"/>
      <c r="BD6" s="247"/>
      <c r="BE6" s="247"/>
      <c r="BF6" s="247"/>
      <c r="BG6" s="247"/>
      <c r="BH6" s="247"/>
      <c r="BI6" s="247"/>
      <c r="BJ6" s="247"/>
      <c r="BK6" s="247"/>
      <c r="BL6" s="247"/>
      <c r="BM6" s="106"/>
      <c r="BN6" s="106"/>
      <c r="BO6" s="106"/>
      <c r="BP6" s="106"/>
      <c r="BQ6" s="106"/>
      <c r="BR6" s="106"/>
      <c r="BS6" s="106"/>
      <c r="BT6" s="106"/>
      <c r="BU6" s="106"/>
      <c r="CD6" s="82"/>
      <c r="CE6" s="83"/>
      <c r="CH6" s="86">
        <f>DATE(CD5,CF5,CH5)</f>
        <v>45748</v>
      </c>
    </row>
    <row r="7" spans="1:109" ht="15" customHeight="1">
      <c r="D7" s="733" t="s">
        <v>236</v>
      </c>
      <c r="E7" s="734"/>
      <c r="F7" s="734"/>
      <c r="G7" s="734"/>
      <c r="H7" s="734"/>
      <c r="I7" s="734"/>
      <c r="J7" s="734"/>
      <c r="K7" s="734"/>
      <c r="L7" s="734"/>
      <c r="M7" s="734"/>
      <c r="N7" s="75"/>
      <c r="O7" s="75"/>
      <c r="P7" s="75"/>
      <c r="Q7" s="75"/>
      <c r="R7" s="75"/>
      <c r="S7" s="75"/>
      <c r="T7" s="75"/>
      <c r="U7" s="75"/>
      <c r="V7" s="75"/>
      <c r="W7" s="75"/>
      <c r="X7" s="75"/>
      <c r="Y7" s="75"/>
      <c r="Z7" s="75"/>
      <c r="AA7" s="75"/>
      <c r="AB7" s="75"/>
      <c r="AC7" s="75"/>
      <c r="AD7" s="75"/>
      <c r="AE7" s="75"/>
      <c r="AF7" s="75"/>
      <c r="AG7" s="75"/>
      <c r="AH7" s="75"/>
      <c r="AI7" s="75"/>
      <c r="AJ7" s="75"/>
      <c r="AK7" s="75"/>
      <c r="AL7" s="75"/>
      <c r="AM7" s="75"/>
      <c r="AN7" s="75"/>
      <c r="AO7" s="75"/>
      <c r="AP7" s="75"/>
      <c r="AQ7" s="75"/>
      <c r="AR7" s="75"/>
      <c r="AS7" s="75"/>
      <c r="AT7" s="75"/>
      <c r="AU7" s="75"/>
      <c r="AV7" s="75"/>
      <c r="AW7" s="75"/>
      <c r="AX7" s="75"/>
      <c r="AY7" s="75"/>
      <c r="AZ7" s="75"/>
      <c r="BA7" s="75"/>
      <c r="BB7" s="75"/>
      <c r="BC7" s="75"/>
      <c r="BD7" s="75"/>
      <c r="BE7" s="75"/>
      <c r="BF7" s="75"/>
      <c r="BG7" s="75"/>
      <c r="BH7" s="75"/>
      <c r="BI7" s="75"/>
      <c r="BJ7" s="75"/>
      <c r="BK7" s="75"/>
      <c r="BL7" s="75"/>
      <c r="BM7" s="75"/>
      <c r="BN7" s="75"/>
      <c r="BO7" s="75"/>
      <c r="BP7" s="75"/>
      <c r="BQ7" s="75"/>
      <c r="BR7" s="75"/>
      <c r="BS7" s="75"/>
      <c r="BT7" s="75"/>
      <c r="BU7" s="75"/>
      <c r="BV7" s="75"/>
      <c r="BW7" s="75"/>
      <c r="CG7" s="76"/>
      <c r="CH7" s="76"/>
      <c r="CI7" s="76"/>
      <c r="CJ7" s="76"/>
      <c r="CK7" s="76"/>
      <c r="CL7" s="76"/>
      <c r="CM7" s="76"/>
      <c r="CN7" s="76"/>
    </row>
    <row r="8" spans="1:109" ht="15" customHeight="1">
      <c r="A8" s="77"/>
      <c r="B8" s="77"/>
      <c r="C8" s="78"/>
      <c r="D8" s="800" t="s">
        <v>132</v>
      </c>
      <c r="E8" s="800"/>
      <c r="F8" s="800"/>
      <c r="G8" s="800"/>
      <c r="H8" s="800"/>
      <c r="I8" s="800"/>
      <c r="J8" s="800"/>
      <c r="K8" s="1330" t="str">
        <f>PHONETIC(K9)</f>
        <v>イワテサンセイショウネンコウリュウノイエ</v>
      </c>
      <c r="L8" s="1330"/>
      <c r="M8" s="1330"/>
      <c r="N8" s="1330"/>
      <c r="O8" s="1330"/>
      <c r="P8" s="1330"/>
      <c r="Q8" s="1330"/>
      <c r="R8" s="1330"/>
      <c r="S8" s="1330"/>
      <c r="T8" s="1330"/>
      <c r="U8" s="1330"/>
      <c r="V8" s="1330"/>
      <c r="W8" s="1330"/>
      <c r="X8" s="1330"/>
      <c r="Y8" s="1330"/>
      <c r="Z8" s="1330"/>
      <c r="AA8" s="1330"/>
      <c r="AB8" s="1330"/>
      <c r="AC8" s="1330"/>
      <c r="AD8" s="1330"/>
      <c r="AE8" s="1330"/>
      <c r="AF8" s="1330"/>
      <c r="AG8" s="1330"/>
      <c r="AH8" s="1330"/>
      <c r="AI8" s="1330"/>
      <c r="AJ8" s="1330"/>
      <c r="AK8" s="1330"/>
      <c r="AL8" s="1330"/>
      <c r="AM8" s="1330"/>
      <c r="AN8" s="1330"/>
      <c r="AO8" s="1330"/>
      <c r="AP8" s="1330"/>
      <c r="AQ8" s="1330"/>
      <c r="AR8" s="1330"/>
      <c r="AS8" s="1330"/>
      <c r="AT8" s="1330"/>
      <c r="AU8" s="1330"/>
      <c r="AV8" s="1330"/>
      <c r="AW8" s="1330"/>
      <c r="AX8" s="1330"/>
      <c r="AY8" s="1330"/>
      <c r="AZ8" s="1330"/>
      <c r="BA8" s="1330"/>
      <c r="BB8" s="1330"/>
      <c r="BC8" s="1330"/>
      <c r="BD8" s="1330"/>
      <c r="BE8" s="1330"/>
      <c r="BF8" s="1330"/>
      <c r="BG8" s="1330"/>
      <c r="BH8" s="1330"/>
      <c r="BI8" s="1330"/>
      <c r="BJ8" s="1330"/>
      <c r="BK8" s="1330"/>
      <c r="BL8" s="1330"/>
      <c r="BM8" s="1330"/>
      <c r="BN8" s="1330"/>
      <c r="BO8" s="1330"/>
      <c r="BP8" s="1330"/>
      <c r="BQ8" s="1330"/>
      <c r="BR8" s="1330"/>
      <c r="BS8" s="1330"/>
      <c r="BT8" s="1330"/>
      <c r="BU8" s="1330"/>
      <c r="BV8" s="1330"/>
      <c r="BW8" s="1330"/>
      <c r="CG8" s="76"/>
      <c r="CH8" s="76"/>
      <c r="CI8" s="76"/>
      <c r="CJ8" s="76"/>
      <c r="CK8" s="76"/>
      <c r="CL8" s="76"/>
      <c r="CM8" s="76"/>
      <c r="CN8" s="76"/>
    </row>
    <row r="9" spans="1:109" ht="33.75" customHeight="1">
      <c r="A9" s="77"/>
      <c r="B9" s="77"/>
      <c r="C9" s="78"/>
      <c r="D9" s="802" t="s">
        <v>6</v>
      </c>
      <c r="E9" s="802"/>
      <c r="F9" s="802"/>
      <c r="G9" s="802"/>
      <c r="H9" s="802"/>
      <c r="I9" s="802"/>
      <c r="J9" s="802"/>
      <c r="K9" s="1331" t="s">
        <v>499</v>
      </c>
      <c r="L9" s="1331"/>
      <c r="M9" s="1331"/>
      <c r="N9" s="1331"/>
      <c r="O9" s="1331"/>
      <c r="P9" s="1331"/>
      <c r="Q9" s="1331"/>
      <c r="R9" s="1331"/>
      <c r="S9" s="1331"/>
      <c r="T9" s="1331"/>
      <c r="U9" s="1331"/>
      <c r="V9" s="1331"/>
      <c r="W9" s="1331"/>
      <c r="X9" s="1331"/>
      <c r="Y9" s="1331"/>
      <c r="Z9" s="1331"/>
      <c r="AA9" s="1331"/>
      <c r="AB9" s="1331"/>
      <c r="AC9" s="1331"/>
      <c r="AD9" s="1331"/>
      <c r="AE9" s="1331"/>
      <c r="AF9" s="1331"/>
      <c r="AG9" s="1331"/>
      <c r="AH9" s="1331"/>
      <c r="AI9" s="1331"/>
      <c r="AJ9" s="1331"/>
      <c r="AK9" s="1331"/>
      <c r="AL9" s="1331"/>
      <c r="AM9" s="1331"/>
      <c r="AN9" s="1331"/>
      <c r="AO9" s="1331"/>
      <c r="AP9" s="1331"/>
      <c r="AQ9" s="1331"/>
      <c r="AR9" s="1331"/>
      <c r="AS9" s="1331"/>
      <c r="AT9" s="1331"/>
      <c r="AU9" s="1331"/>
      <c r="AV9" s="1331"/>
      <c r="AW9" s="1331"/>
      <c r="AX9" s="1331"/>
      <c r="AY9" s="1331"/>
      <c r="AZ9" s="1331"/>
      <c r="BA9" s="1331"/>
      <c r="BB9" s="1331"/>
      <c r="BC9" s="1331"/>
      <c r="BD9" s="1331"/>
      <c r="BE9" s="1331"/>
      <c r="BF9" s="1331"/>
      <c r="BG9" s="1331"/>
      <c r="BH9" s="1331"/>
      <c r="BI9" s="1331"/>
      <c r="BJ9" s="1331"/>
      <c r="BK9" s="1331"/>
      <c r="BL9" s="1331"/>
      <c r="BM9" s="1331"/>
      <c r="BN9" s="1331"/>
      <c r="BO9" s="1331"/>
      <c r="BP9" s="1331"/>
      <c r="BQ9" s="1331"/>
      <c r="BR9" s="1331"/>
      <c r="BS9" s="1331"/>
      <c r="BT9" s="1331"/>
      <c r="BU9" s="1331"/>
      <c r="BV9" s="1331"/>
      <c r="BW9" s="1331"/>
      <c r="CN9" s="79"/>
      <c r="DE9" s="79"/>
    </row>
    <row r="10" spans="1:109" ht="22.5" customHeight="1">
      <c r="D10" s="656" t="s">
        <v>16</v>
      </c>
      <c r="E10" s="656"/>
      <c r="F10" s="656"/>
      <c r="G10" s="656"/>
      <c r="H10" s="656"/>
      <c r="I10" s="656"/>
      <c r="J10" s="656"/>
      <c r="K10" s="1332">
        <v>2025</v>
      </c>
      <c r="L10" s="1333"/>
      <c r="M10" s="1333"/>
      <c r="N10" s="1333"/>
      <c r="O10" s="1333"/>
      <c r="P10" s="806" t="s">
        <v>130</v>
      </c>
      <c r="Q10" s="806"/>
      <c r="R10" s="1334">
        <v>5</v>
      </c>
      <c r="S10" s="1334"/>
      <c r="T10" s="1334"/>
      <c r="U10" s="1334"/>
      <c r="V10" s="806" t="s">
        <v>47</v>
      </c>
      <c r="W10" s="806"/>
      <c r="X10" s="1334">
        <v>4</v>
      </c>
      <c r="Y10" s="1334"/>
      <c r="Z10" s="1334"/>
      <c r="AA10" s="1334"/>
      <c r="AB10" s="806" t="s">
        <v>17</v>
      </c>
      <c r="AC10" s="806"/>
      <c r="AD10" s="226" t="s">
        <v>9</v>
      </c>
      <c r="AE10" s="1334" t="str">
        <f>IF(CH11="0/0/0","",TEXT(CH11,"aaa"))</f>
        <v>日</v>
      </c>
      <c r="AF10" s="1334"/>
      <c r="AG10" s="226" t="s">
        <v>36</v>
      </c>
      <c r="AH10" s="94"/>
      <c r="AI10" s="94"/>
      <c r="AJ10" s="809" t="s">
        <v>238</v>
      </c>
      <c r="AK10" s="809"/>
      <c r="AL10" s="809"/>
      <c r="AM10" s="809"/>
      <c r="AN10" s="809"/>
      <c r="AO10" s="809"/>
      <c r="AP10" s="809"/>
      <c r="AQ10" s="809"/>
      <c r="AR10" s="809"/>
      <c r="AS10" s="809"/>
      <c r="AT10" s="227" t="s">
        <v>90</v>
      </c>
      <c r="AU10" s="1335">
        <v>0.39583333333333331</v>
      </c>
      <c r="AV10" s="1335"/>
      <c r="AW10" s="1335"/>
      <c r="AX10" s="1335"/>
      <c r="AY10" s="1335"/>
      <c r="AZ10" s="1335"/>
      <c r="BA10" s="228" t="s">
        <v>92</v>
      </c>
      <c r="BB10" s="107"/>
      <c r="BC10" s="108"/>
      <c r="BD10" s="108"/>
      <c r="BE10" s="809" t="s">
        <v>239</v>
      </c>
      <c r="BF10" s="809"/>
      <c r="BG10" s="809"/>
      <c r="BH10" s="809"/>
      <c r="BI10" s="809"/>
      <c r="BJ10" s="809"/>
      <c r="BK10" s="809"/>
      <c r="BL10" s="809"/>
      <c r="BM10" s="809"/>
      <c r="BN10" s="109"/>
      <c r="BO10" s="227" t="s">
        <v>90</v>
      </c>
      <c r="BP10" s="1335">
        <v>0.66666666666666696</v>
      </c>
      <c r="BQ10" s="1335"/>
      <c r="BR10" s="1335"/>
      <c r="BS10" s="1335"/>
      <c r="BT10" s="1335"/>
      <c r="BU10" s="1335"/>
      <c r="BV10" s="228" t="s">
        <v>92</v>
      </c>
      <c r="BW10" s="110"/>
      <c r="BX10" s="81"/>
      <c r="BY10" s="81"/>
      <c r="BZ10" s="81"/>
      <c r="CA10" s="81"/>
      <c r="CB10" s="81"/>
      <c r="CD10" s="82">
        <f>K10</f>
        <v>2025</v>
      </c>
      <c r="CE10" s="83" t="s">
        <v>131</v>
      </c>
      <c r="CF10" s="84">
        <f>R10</f>
        <v>5</v>
      </c>
      <c r="CG10" s="83" t="s">
        <v>131</v>
      </c>
      <c r="CH10" s="84">
        <f>X10</f>
        <v>4</v>
      </c>
      <c r="CK10" s="82"/>
      <c r="CL10" s="83"/>
      <c r="CN10" s="83"/>
    </row>
    <row r="11" spans="1:109" ht="26.25" customHeight="1">
      <c r="A11" s="77"/>
      <c r="B11" s="77"/>
      <c r="C11" s="77"/>
      <c r="D11" s="656" t="s">
        <v>133</v>
      </c>
      <c r="E11" s="656"/>
      <c r="F11" s="656"/>
      <c r="G11" s="656"/>
      <c r="H11" s="656"/>
      <c r="I11" s="656"/>
      <c r="J11" s="656"/>
      <c r="K11" s="751"/>
      <c r="L11" s="752"/>
      <c r="M11" s="752"/>
      <c r="N11" s="752"/>
      <c r="O11" s="752"/>
      <c r="P11" s="752"/>
      <c r="Q11" s="752"/>
      <c r="R11" s="752"/>
      <c r="S11" s="752"/>
      <c r="T11" s="752"/>
      <c r="U11" s="752"/>
      <c r="V11" s="752"/>
      <c r="W11" s="752"/>
      <c r="X11" s="752"/>
      <c r="Y11" s="752"/>
      <c r="Z11" s="752"/>
      <c r="AA11" s="752"/>
      <c r="AB11" s="752"/>
      <c r="AC11" s="752"/>
      <c r="AD11" s="752"/>
      <c r="AE11" s="752"/>
      <c r="AF11" s="752"/>
      <c r="AG11" s="752"/>
      <c r="AH11" s="752"/>
      <c r="AI11" s="752"/>
      <c r="AJ11" s="752"/>
      <c r="AK11" s="752"/>
      <c r="AL11" s="752"/>
      <c r="AM11" s="752"/>
      <c r="AN11" s="752"/>
      <c r="AO11" s="752"/>
      <c r="AP11" s="752"/>
      <c r="AQ11" s="752"/>
      <c r="AR11" s="752"/>
      <c r="AS11" s="752"/>
      <c r="AT11" s="752"/>
      <c r="AU11" s="752"/>
      <c r="AV11" s="752"/>
      <c r="AW11" s="752"/>
      <c r="AX11" s="752"/>
      <c r="AY11" s="752"/>
      <c r="AZ11" s="752"/>
      <c r="BA11" s="752"/>
      <c r="BB11" s="752"/>
      <c r="BC11" s="752"/>
      <c r="BD11" s="752"/>
      <c r="BE11" s="752"/>
      <c r="BF11" s="752"/>
      <c r="BG11" s="752"/>
      <c r="BH11" s="752"/>
      <c r="BI11" s="752"/>
      <c r="BJ11" s="752"/>
      <c r="BK11" s="752"/>
      <c r="BL11" s="752"/>
      <c r="BM11" s="752"/>
      <c r="BN11" s="752"/>
      <c r="BO11" s="752"/>
      <c r="BP11" s="752"/>
      <c r="BQ11" s="752"/>
      <c r="BR11" s="752"/>
      <c r="BS11" s="752"/>
      <c r="BT11" s="752"/>
      <c r="BU11" s="752"/>
      <c r="BV11" s="752"/>
      <c r="BW11" s="753"/>
      <c r="BX11" s="81"/>
      <c r="BY11" s="81"/>
      <c r="BZ11" s="81"/>
      <c r="CA11" s="81"/>
      <c r="CB11" s="81"/>
      <c r="CD11" s="82"/>
      <c r="CE11" s="83"/>
      <c r="CH11" s="74" t="str">
        <f>CD10&amp;CE10&amp;CF10&amp;CG10&amp;CH10</f>
        <v>2025/5/4</v>
      </c>
      <c r="CX11" s="85">
        <f>CO11-CH11</f>
        <v>-45781</v>
      </c>
    </row>
    <row r="12" spans="1:109" ht="13.5" customHeight="1">
      <c r="A12" s="87"/>
      <c r="B12" s="87"/>
      <c r="C12" s="87"/>
      <c r="D12" s="250"/>
      <c r="E12" s="215"/>
      <c r="F12" s="215"/>
      <c r="G12" s="215"/>
      <c r="H12" s="215"/>
      <c r="I12" s="215"/>
      <c r="J12" s="215"/>
      <c r="K12" s="250"/>
      <c r="L12" s="246"/>
      <c r="M12" s="246"/>
      <c r="N12" s="246"/>
      <c r="O12" s="246"/>
      <c r="P12" s="111"/>
      <c r="Q12" s="111"/>
      <c r="R12" s="111"/>
      <c r="S12" s="111"/>
      <c r="T12" s="111"/>
      <c r="U12" s="111"/>
      <c r="V12" s="111"/>
      <c r="W12" s="111"/>
      <c r="X12" s="111"/>
      <c r="Y12" s="111"/>
      <c r="Z12" s="111"/>
      <c r="AA12" s="111"/>
      <c r="AB12" s="111"/>
      <c r="AC12" s="111"/>
      <c r="AD12" s="112"/>
      <c r="AE12" s="112"/>
      <c r="AF12" s="112"/>
      <c r="AG12" s="112"/>
      <c r="AH12" s="112"/>
      <c r="AI12" s="112"/>
      <c r="AJ12" s="112"/>
      <c r="AK12" s="112"/>
      <c r="AL12" s="112"/>
      <c r="AM12" s="112"/>
      <c r="AN12" s="112"/>
      <c r="AO12" s="112"/>
      <c r="AP12" s="112"/>
      <c r="AQ12" s="112"/>
      <c r="AR12" s="113"/>
      <c r="AS12" s="113"/>
      <c r="AT12" s="113"/>
      <c r="AU12" s="113"/>
      <c r="AV12" s="114"/>
      <c r="AW12" s="114"/>
      <c r="AX12" s="114"/>
      <c r="AY12" s="114"/>
      <c r="AZ12" s="114"/>
      <c r="BA12" s="114"/>
      <c r="BB12" s="114"/>
      <c r="BC12" s="114"/>
      <c r="BD12" s="114"/>
      <c r="BE12" s="114"/>
      <c r="BF12" s="114"/>
      <c r="BG12" s="114"/>
      <c r="BH12" s="114"/>
      <c r="BI12" s="114"/>
      <c r="BJ12" s="114"/>
      <c r="BK12" s="114"/>
      <c r="BL12" s="114"/>
      <c r="BM12" s="114"/>
      <c r="BN12" s="114"/>
      <c r="BO12" s="114"/>
      <c r="BP12" s="114"/>
      <c r="BQ12" s="114"/>
      <c r="BR12" s="114"/>
      <c r="BS12" s="114"/>
      <c r="BT12" s="114"/>
      <c r="BU12" s="114"/>
      <c r="BV12" s="114"/>
      <c r="BW12" s="114"/>
      <c r="BX12" s="114"/>
      <c r="BY12" s="81"/>
      <c r="BZ12" s="81"/>
      <c r="CH12" s="86">
        <f>DATE(CD10,CF10,CH10)</f>
        <v>45781</v>
      </c>
    </row>
    <row r="13" spans="1:109" ht="15" customHeight="1">
      <c r="A13" s="87"/>
      <c r="B13" s="87"/>
      <c r="C13" s="87"/>
      <c r="D13" s="733" t="s">
        <v>13</v>
      </c>
      <c r="E13" s="734"/>
      <c r="F13" s="734"/>
      <c r="G13" s="734"/>
      <c r="H13" s="734"/>
      <c r="I13" s="734"/>
      <c r="J13" s="734"/>
      <c r="K13" s="734"/>
      <c r="L13" s="734"/>
      <c r="M13" s="734"/>
      <c r="N13" s="75"/>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90"/>
      <c r="AQ13" s="90"/>
      <c r="AR13" s="90"/>
      <c r="AS13" s="90"/>
      <c r="AT13" s="90"/>
      <c r="AU13" s="90"/>
      <c r="AV13" s="90"/>
      <c r="AW13" s="90"/>
      <c r="AX13" s="90"/>
      <c r="AY13" s="90"/>
      <c r="AZ13" s="90"/>
      <c r="BA13" s="90"/>
      <c r="BB13" s="90"/>
      <c r="BC13" s="90"/>
      <c r="BD13" s="90"/>
      <c r="BE13" s="90"/>
      <c r="BF13" s="90"/>
      <c r="BG13" s="90"/>
      <c r="BH13" s="90"/>
      <c r="BI13" s="90"/>
      <c r="BJ13" s="90"/>
      <c r="BK13" s="90"/>
      <c r="BL13" s="90"/>
      <c r="BM13" s="90"/>
      <c r="BN13" s="90"/>
      <c r="BO13" s="90"/>
      <c r="BP13" s="90"/>
      <c r="BQ13" s="90"/>
      <c r="BR13" s="90"/>
      <c r="BS13" s="90"/>
      <c r="BT13" s="90"/>
      <c r="BU13" s="90"/>
      <c r="BV13" s="90"/>
      <c r="BW13" s="90"/>
      <c r="BX13" s="90"/>
      <c r="BY13" s="90"/>
      <c r="BZ13" s="90"/>
      <c r="CA13" s="90"/>
      <c r="CB13" s="90"/>
      <c r="CC13" s="90"/>
      <c r="CG13" s="76"/>
      <c r="CH13" s="76"/>
      <c r="CI13" s="76"/>
      <c r="CJ13" s="76"/>
      <c r="CK13" s="76"/>
      <c r="CL13" s="76"/>
      <c r="CM13" s="76"/>
      <c r="CN13" s="76"/>
    </row>
    <row r="14" spans="1:109" ht="15" customHeight="1">
      <c r="A14" s="88"/>
      <c r="B14" s="88"/>
      <c r="C14" s="89"/>
      <c r="D14" s="754" t="s">
        <v>132</v>
      </c>
      <c r="E14" s="755"/>
      <c r="F14" s="755"/>
      <c r="G14" s="755"/>
      <c r="H14" s="755"/>
      <c r="I14" s="755"/>
      <c r="J14" s="756"/>
      <c r="K14" s="1314" t="str">
        <f>PHONETIC(K15)</f>
        <v>イワテサン　ハナコ</v>
      </c>
      <c r="L14" s="1315"/>
      <c r="M14" s="1315"/>
      <c r="N14" s="1315"/>
      <c r="O14" s="1315"/>
      <c r="P14" s="1315"/>
      <c r="Q14" s="1315"/>
      <c r="R14" s="1315"/>
      <c r="S14" s="1315"/>
      <c r="T14" s="1315"/>
      <c r="U14" s="1315"/>
      <c r="V14" s="1315"/>
      <c r="W14" s="1315"/>
      <c r="X14" s="1315"/>
      <c r="Y14" s="1315"/>
      <c r="Z14" s="1315"/>
      <c r="AA14" s="1315"/>
      <c r="AB14" s="1315"/>
      <c r="AC14" s="1315"/>
      <c r="AD14" s="1315"/>
      <c r="AE14" s="1315"/>
      <c r="AF14" s="1315"/>
      <c r="AG14" s="1315"/>
      <c r="AH14" s="1315"/>
      <c r="AI14" s="1315"/>
      <c r="AJ14" s="1315"/>
      <c r="AK14" s="1315"/>
      <c r="AL14" s="1315"/>
      <c r="AM14" s="776" t="s">
        <v>237</v>
      </c>
      <c r="AN14" s="777"/>
      <c r="AO14" s="777"/>
      <c r="AP14" s="777"/>
      <c r="AQ14" s="777"/>
      <c r="AR14" s="777"/>
      <c r="AS14" s="778"/>
      <c r="AT14" s="1316" t="s">
        <v>80</v>
      </c>
      <c r="AU14" s="1317"/>
      <c r="AV14" s="1318" t="s">
        <v>316</v>
      </c>
      <c r="AW14" s="1319"/>
      <c r="AX14" s="1319"/>
      <c r="AY14" s="1319"/>
      <c r="AZ14" s="1319"/>
      <c r="BA14" s="1319"/>
      <c r="BB14" s="1319"/>
      <c r="BC14" s="1319"/>
      <c r="BD14" s="1319"/>
      <c r="BE14" s="1319"/>
      <c r="BF14" s="1319"/>
      <c r="BG14" s="1319"/>
      <c r="BH14" s="1319"/>
      <c r="BI14" s="1319"/>
      <c r="BJ14" s="75"/>
      <c r="BK14" s="75"/>
      <c r="BL14" s="75"/>
      <c r="BM14" s="75"/>
      <c r="BN14" s="75"/>
      <c r="BO14" s="75"/>
      <c r="BP14" s="75"/>
      <c r="BQ14" s="75"/>
      <c r="BR14" s="75"/>
      <c r="BS14" s="75"/>
      <c r="BT14" s="75"/>
      <c r="BU14" s="75"/>
      <c r="BV14" s="75"/>
      <c r="BW14" s="75"/>
      <c r="BX14" s="90"/>
      <c r="BY14" s="90"/>
      <c r="BZ14" s="90"/>
      <c r="CA14" s="90"/>
      <c r="CB14" s="90"/>
      <c r="CC14" s="90"/>
    </row>
    <row r="15" spans="1:109" ht="15" customHeight="1">
      <c r="A15" s="88"/>
      <c r="B15" s="88"/>
      <c r="C15" s="89"/>
      <c r="D15" s="760" t="s">
        <v>14</v>
      </c>
      <c r="E15" s="761"/>
      <c r="F15" s="761"/>
      <c r="G15" s="761"/>
      <c r="H15" s="761"/>
      <c r="I15" s="761"/>
      <c r="J15" s="762"/>
      <c r="K15" s="1320" t="s">
        <v>317</v>
      </c>
      <c r="L15" s="1321"/>
      <c r="M15" s="1321"/>
      <c r="N15" s="1321"/>
      <c r="O15" s="1321"/>
      <c r="P15" s="1321"/>
      <c r="Q15" s="1321"/>
      <c r="R15" s="1321"/>
      <c r="S15" s="1321"/>
      <c r="T15" s="1321"/>
      <c r="U15" s="1321"/>
      <c r="V15" s="1321"/>
      <c r="W15" s="1321"/>
      <c r="X15" s="1321"/>
      <c r="Y15" s="1321"/>
      <c r="Z15" s="1321"/>
      <c r="AA15" s="1321"/>
      <c r="AB15" s="1321"/>
      <c r="AC15" s="1321"/>
      <c r="AD15" s="1321"/>
      <c r="AE15" s="1321"/>
      <c r="AF15" s="1321"/>
      <c r="AG15" s="1321"/>
      <c r="AH15" s="1321"/>
      <c r="AI15" s="1321"/>
      <c r="AJ15" s="1321"/>
      <c r="AK15" s="1321"/>
      <c r="AL15" s="1321"/>
      <c r="AM15" s="779"/>
      <c r="AN15" s="780"/>
      <c r="AO15" s="780"/>
      <c r="AP15" s="780"/>
      <c r="AQ15" s="780"/>
      <c r="AR15" s="780"/>
      <c r="AS15" s="781"/>
      <c r="AT15" s="775" t="s">
        <v>132</v>
      </c>
      <c r="AU15" s="1324"/>
      <c r="AV15" s="1324"/>
      <c r="AW15" s="1324"/>
      <c r="AX15" s="1325" t="str">
        <f>PHONETIC(AT16)</f>
        <v>イワテケンタキザワシウシロ292</v>
      </c>
      <c r="AY15" s="1325"/>
      <c r="AZ15" s="1325"/>
      <c r="BA15" s="1325"/>
      <c r="BB15" s="1325"/>
      <c r="BC15" s="1325"/>
      <c r="BD15" s="1325"/>
      <c r="BE15" s="1325"/>
      <c r="BF15" s="1325"/>
      <c r="BG15" s="1325"/>
      <c r="BH15" s="1325"/>
      <c r="BI15" s="1325"/>
      <c r="BJ15" s="1325"/>
      <c r="BK15" s="1325"/>
      <c r="BL15" s="1325"/>
      <c r="BM15" s="1325"/>
      <c r="BN15" s="1325"/>
      <c r="BO15" s="1325"/>
      <c r="BP15" s="1325"/>
      <c r="BQ15" s="1325"/>
      <c r="BR15" s="1325"/>
      <c r="BS15" s="1325"/>
      <c r="BT15" s="1325"/>
      <c r="BU15" s="1325"/>
      <c r="BV15" s="1325"/>
      <c r="BW15" s="1326"/>
      <c r="BX15" s="90"/>
      <c r="BY15" s="90"/>
      <c r="BZ15" s="90"/>
      <c r="CA15" s="90"/>
      <c r="CB15" s="90"/>
      <c r="CC15" s="90"/>
    </row>
    <row r="16" spans="1:109" ht="18.75" customHeight="1">
      <c r="A16" s="88"/>
      <c r="B16" s="88"/>
      <c r="C16" s="89"/>
      <c r="D16" s="763"/>
      <c r="E16" s="764"/>
      <c r="F16" s="764"/>
      <c r="G16" s="764"/>
      <c r="H16" s="764"/>
      <c r="I16" s="764"/>
      <c r="J16" s="765"/>
      <c r="K16" s="1322"/>
      <c r="L16" s="1323"/>
      <c r="M16" s="1323"/>
      <c r="N16" s="1323"/>
      <c r="O16" s="1323"/>
      <c r="P16" s="1323"/>
      <c r="Q16" s="1323"/>
      <c r="R16" s="1323"/>
      <c r="S16" s="1323"/>
      <c r="T16" s="1323"/>
      <c r="U16" s="1323"/>
      <c r="V16" s="1323"/>
      <c r="W16" s="1323"/>
      <c r="X16" s="1323"/>
      <c r="Y16" s="1323"/>
      <c r="Z16" s="1323"/>
      <c r="AA16" s="1323"/>
      <c r="AB16" s="1323"/>
      <c r="AC16" s="1323"/>
      <c r="AD16" s="1323"/>
      <c r="AE16" s="1323"/>
      <c r="AF16" s="1323"/>
      <c r="AG16" s="1323"/>
      <c r="AH16" s="1323"/>
      <c r="AI16" s="1323"/>
      <c r="AJ16" s="1323"/>
      <c r="AK16" s="1323"/>
      <c r="AL16" s="1323"/>
      <c r="AM16" s="782"/>
      <c r="AN16" s="783"/>
      <c r="AO16" s="783"/>
      <c r="AP16" s="783"/>
      <c r="AQ16" s="783"/>
      <c r="AR16" s="783"/>
      <c r="AS16" s="784"/>
      <c r="AT16" s="1327" t="s">
        <v>318</v>
      </c>
      <c r="AU16" s="1328"/>
      <c r="AV16" s="1328"/>
      <c r="AW16" s="1328"/>
      <c r="AX16" s="1328"/>
      <c r="AY16" s="1328"/>
      <c r="AZ16" s="1328"/>
      <c r="BA16" s="1328"/>
      <c r="BB16" s="1328"/>
      <c r="BC16" s="1328"/>
      <c r="BD16" s="1328"/>
      <c r="BE16" s="1328"/>
      <c r="BF16" s="1328"/>
      <c r="BG16" s="1328"/>
      <c r="BH16" s="1328"/>
      <c r="BI16" s="1328"/>
      <c r="BJ16" s="1328"/>
      <c r="BK16" s="1328"/>
      <c r="BL16" s="1328"/>
      <c r="BM16" s="1328"/>
      <c r="BN16" s="1328"/>
      <c r="BO16" s="1328"/>
      <c r="BP16" s="1328"/>
      <c r="BQ16" s="1328"/>
      <c r="BR16" s="1328"/>
      <c r="BS16" s="1328"/>
      <c r="BT16" s="1328"/>
      <c r="BU16" s="1328"/>
      <c r="BV16" s="1328"/>
      <c r="BW16" s="1329"/>
      <c r="BX16" s="90"/>
      <c r="BY16" s="90"/>
      <c r="BZ16" s="90"/>
      <c r="CA16" s="90"/>
      <c r="CB16" s="90"/>
      <c r="CC16" s="343"/>
      <c r="CD16" s="343"/>
      <c r="CE16" s="343"/>
      <c r="CF16" s="343"/>
      <c r="CG16" s="343"/>
    </row>
    <row r="17" spans="1:103" ht="26.25" customHeight="1">
      <c r="A17" s="88"/>
      <c r="B17" s="88"/>
      <c r="C17" s="89"/>
      <c r="D17" s="687" t="s">
        <v>10</v>
      </c>
      <c r="E17" s="688"/>
      <c r="F17" s="688"/>
      <c r="G17" s="688"/>
      <c r="H17" s="688"/>
      <c r="I17" s="688"/>
      <c r="J17" s="689"/>
      <c r="K17" s="717" t="s">
        <v>125</v>
      </c>
      <c r="L17" s="718"/>
      <c r="M17" s="718"/>
      <c r="N17" s="719"/>
      <c r="O17" s="1286" t="s">
        <v>319</v>
      </c>
      <c r="P17" s="1287"/>
      <c r="Q17" s="1287"/>
      <c r="R17" s="1287"/>
      <c r="S17" s="1287"/>
      <c r="T17" s="1287"/>
      <c r="U17" s="1287"/>
      <c r="V17" s="1287"/>
      <c r="W17" s="1287"/>
      <c r="X17" s="1287"/>
      <c r="Y17" s="1287"/>
      <c r="Z17" s="1287"/>
      <c r="AA17" s="1287"/>
      <c r="AB17" s="1287"/>
      <c r="AC17" s="1287"/>
      <c r="AD17" s="1287"/>
      <c r="AE17" s="1287"/>
      <c r="AF17" s="1287"/>
      <c r="AG17" s="1287"/>
      <c r="AH17" s="1287"/>
      <c r="AI17" s="1287"/>
      <c r="AJ17" s="1287"/>
      <c r="AK17" s="1287"/>
      <c r="AL17" s="1287"/>
      <c r="AM17" s="722" t="s">
        <v>163</v>
      </c>
      <c r="AN17" s="723"/>
      <c r="AO17" s="723"/>
      <c r="AP17" s="723"/>
      <c r="AQ17" s="723"/>
      <c r="AR17" s="723"/>
      <c r="AS17" s="724"/>
      <c r="AT17" s="1288" t="s">
        <v>320</v>
      </c>
      <c r="AU17" s="1289"/>
      <c r="AV17" s="1289"/>
      <c r="AW17" s="1289"/>
      <c r="AX17" s="1289"/>
      <c r="AY17" s="1289"/>
      <c r="AZ17" s="1289"/>
      <c r="BA17" s="1289"/>
      <c r="BB17" s="1289"/>
      <c r="BC17" s="1289"/>
      <c r="BD17" s="1289"/>
      <c r="BE17" s="1289"/>
      <c r="BF17" s="1289"/>
      <c r="BG17" s="1289"/>
      <c r="BH17" s="1289"/>
      <c r="BI17" s="1289"/>
      <c r="BJ17" s="1289"/>
      <c r="BK17" s="1289"/>
      <c r="BL17" s="1289"/>
      <c r="BM17" s="1289"/>
      <c r="BN17" s="1289"/>
      <c r="BO17" s="1289"/>
      <c r="BP17" s="1289"/>
      <c r="BQ17" s="1289"/>
      <c r="BR17" s="1289"/>
      <c r="BS17" s="1289"/>
      <c r="BT17" s="1289"/>
      <c r="BU17" s="1289"/>
      <c r="BV17" s="1289"/>
      <c r="BW17" s="1290"/>
      <c r="BX17" s="90"/>
      <c r="BY17" s="90"/>
      <c r="BZ17" s="90"/>
      <c r="CA17" s="90"/>
      <c r="CB17" s="90"/>
      <c r="CC17" s="343"/>
      <c r="CD17" s="343"/>
      <c r="CE17" s="343"/>
      <c r="CF17" s="343"/>
      <c r="CG17" s="343"/>
    </row>
    <row r="18" spans="1:103" ht="26.25" customHeight="1">
      <c r="A18" s="88"/>
      <c r="B18" s="88"/>
      <c r="C18" s="89"/>
      <c r="D18" s="722" t="s">
        <v>87</v>
      </c>
      <c r="E18" s="723"/>
      <c r="F18" s="723"/>
      <c r="G18" s="723"/>
      <c r="H18" s="723"/>
      <c r="I18" s="723"/>
      <c r="J18" s="724"/>
      <c r="K18" s="1291" t="s">
        <v>321</v>
      </c>
      <c r="L18" s="1292"/>
      <c r="M18" s="1292"/>
      <c r="N18" s="1292"/>
      <c r="O18" s="1292"/>
      <c r="P18" s="1292"/>
      <c r="Q18" s="1292"/>
      <c r="R18" s="1292"/>
      <c r="S18" s="1292"/>
      <c r="T18" s="1292"/>
      <c r="U18" s="1292"/>
      <c r="V18" s="1292"/>
      <c r="W18" s="1292"/>
      <c r="X18" s="1292"/>
      <c r="Y18" s="1292"/>
      <c r="Z18" s="1292"/>
      <c r="AA18" s="1292"/>
      <c r="AB18" s="1292"/>
      <c r="AC18" s="1292"/>
      <c r="AD18" s="1292"/>
      <c r="AE18" s="1292"/>
      <c r="AF18" s="1292"/>
      <c r="AG18" s="1292"/>
      <c r="AH18" s="1292"/>
      <c r="AI18" s="1292"/>
      <c r="AJ18" s="1292"/>
      <c r="AK18" s="1292"/>
      <c r="AL18" s="1292"/>
      <c r="AM18" s="1292"/>
      <c r="AN18" s="1292"/>
      <c r="AO18" s="1292"/>
      <c r="AP18" s="1292"/>
      <c r="AQ18" s="1292"/>
      <c r="AR18" s="1292"/>
      <c r="AS18" s="1292"/>
      <c r="AT18" s="1292"/>
      <c r="AU18" s="1292"/>
      <c r="AV18" s="1292"/>
      <c r="AW18" s="1292"/>
      <c r="AX18" s="1292"/>
      <c r="AY18" s="1292"/>
      <c r="AZ18" s="1292"/>
      <c r="BA18" s="1292"/>
      <c r="BB18" s="1292"/>
      <c r="BC18" s="1292"/>
      <c r="BD18" s="1292"/>
      <c r="BE18" s="1292"/>
      <c r="BF18" s="1292"/>
      <c r="BG18" s="1292"/>
      <c r="BH18" s="1292"/>
      <c r="BI18" s="1292"/>
      <c r="BJ18" s="1292"/>
      <c r="BK18" s="1292"/>
      <c r="BL18" s="1292"/>
      <c r="BM18" s="1292"/>
      <c r="BN18" s="1292"/>
      <c r="BO18" s="1292"/>
      <c r="BP18" s="1292"/>
      <c r="BQ18" s="1292"/>
      <c r="BR18" s="1292"/>
      <c r="BS18" s="1292"/>
      <c r="BT18" s="1292"/>
      <c r="BU18" s="1292"/>
      <c r="BV18" s="1292"/>
      <c r="BW18" s="1293"/>
      <c r="CC18" s="343"/>
      <c r="CD18" s="343"/>
      <c r="CE18" s="343"/>
      <c r="CF18" s="343"/>
      <c r="CG18" s="343"/>
    </row>
    <row r="19" spans="1:103" ht="13.5" customHeight="1">
      <c r="A19" s="81"/>
      <c r="D19" s="81"/>
      <c r="E19" s="215"/>
      <c r="F19" s="215"/>
      <c r="G19" s="215"/>
      <c r="H19" s="215"/>
      <c r="I19" s="215"/>
      <c r="J19" s="215"/>
      <c r="K19" s="215"/>
      <c r="L19" s="115"/>
      <c r="M19" s="115"/>
      <c r="N19" s="115"/>
      <c r="O19" s="115"/>
      <c r="P19" s="115"/>
      <c r="Q19" s="93"/>
      <c r="R19" s="93"/>
      <c r="S19" s="93"/>
      <c r="T19" s="93"/>
      <c r="U19" s="93"/>
      <c r="V19" s="93"/>
      <c r="W19" s="93"/>
      <c r="X19" s="93"/>
      <c r="Y19" s="93"/>
      <c r="Z19" s="93"/>
      <c r="AA19" s="93"/>
      <c r="AB19" s="93"/>
      <c r="AC19" s="93"/>
      <c r="AD19" s="93"/>
      <c r="AE19" s="80"/>
      <c r="AF19" s="93"/>
      <c r="AG19" s="93"/>
      <c r="AH19" s="80"/>
      <c r="AI19" s="80"/>
      <c r="AJ19" s="80"/>
      <c r="AK19" s="92"/>
      <c r="AL19" s="92"/>
      <c r="AM19" s="92"/>
      <c r="AN19" s="92"/>
      <c r="AO19" s="92"/>
      <c r="AP19" s="92"/>
      <c r="AQ19" s="92"/>
      <c r="AR19" s="92"/>
      <c r="AS19" s="92"/>
      <c r="AT19" s="92"/>
      <c r="AU19" s="116"/>
      <c r="AV19" s="117"/>
      <c r="AW19" s="117"/>
      <c r="AX19" s="117"/>
      <c r="AY19" s="117"/>
      <c r="AZ19" s="117"/>
      <c r="BA19" s="117"/>
      <c r="BB19" s="118"/>
      <c r="BC19" s="118"/>
      <c r="BD19" s="118"/>
      <c r="BE19" s="118"/>
      <c r="BF19" s="92"/>
      <c r="BG19" s="92"/>
      <c r="BH19" s="92"/>
      <c r="BI19" s="92"/>
      <c r="BJ19" s="728" t="s">
        <v>359</v>
      </c>
      <c r="BK19" s="728"/>
      <c r="BL19" s="728"/>
      <c r="BM19" s="728"/>
      <c r="BN19" s="728"/>
      <c r="BO19" s="728"/>
      <c r="BP19" s="728"/>
      <c r="BQ19" s="728"/>
      <c r="BR19" s="728"/>
      <c r="BS19" s="728"/>
      <c r="BT19" s="728"/>
      <c r="BU19" s="728"/>
      <c r="BV19" s="728"/>
      <c r="BW19" s="728"/>
      <c r="BX19" s="728"/>
      <c r="CC19" s="343"/>
      <c r="CD19" s="343"/>
      <c r="CE19" s="343"/>
      <c r="CF19" s="343"/>
      <c r="CG19" s="343"/>
      <c r="CL19" s="82"/>
      <c r="CM19" s="83"/>
      <c r="CO19" s="83"/>
    </row>
    <row r="20" spans="1:103" ht="15" customHeight="1">
      <c r="A20" s="87"/>
      <c r="B20" s="87"/>
      <c r="C20" s="87"/>
      <c r="D20" s="733" t="s">
        <v>244</v>
      </c>
      <c r="E20" s="734"/>
      <c r="F20" s="734"/>
      <c r="G20" s="734"/>
      <c r="H20" s="734"/>
      <c r="I20" s="734"/>
      <c r="J20" s="734"/>
      <c r="K20" s="734"/>
      <c r="L20" s="734"/>
      <c r="M20" s="734"/>
      <c r="N20" s="75"/>
      <c r="O20" s="75"/>
      <c r="P20" s="75"/>
      <c r="Q20" s="75"/>
      <c r="R20" s="128"/>
      <c r="S20" s="75"/>
      <c r="T20" s="75"/>
      <c r="U20" s="75"/>
      <c r="V20" s="75"/>
      <c r="W20" s="75"/>
      <c r="X20" s="75"/>
      <c r="Y20" s="75"/>
      <c r="Z20" s="75"/>
      <c r="AA20" s="75"/>
      <c r="AB20" s="75"/>
      <c r="AC20" s="75"/>
      <c r="AD20" s="75"/>
      <c r="AE20" s="75"/>
      <c r="AF20" s="75"/>
      <c r="AG20" s="75"/>
      <c r="AH20" s="75"/>
      <c r="AI20" s="75"/>
      <c r="AJ20" s="75"/>
      <c r="AK20" s="75"/>
      <c r="AL20" s="75"/>
      <c r="AM20" s="75"/>
      <c r="AN20" s="75"/>
      <c r="AO20" s="75"/>
      <c r="AP20" s="90"/>
      <c r="AQ20" s="90"/>
      <c r="AR20" s="90"/>
      <c r="AS20" s="90"/>
      <c r="AT20" s="90"/>
      <c r="AU20" s="90"/>
      <c r="AV20" s="90"/>
      <c r="AW20" s="90"/>
      <c r="AX20" s="90"/>
      <c r="AY20" s="90"/>
      <c r="AZ20" s="90"/>
      <c r="BA20" s="90"/>
      <c r="BB20" s="90"/>
      <c r="BC20" s="90"/>
      <c r="BD20" s="90"/>
      <c r="BE20" s="90"/>
      <c r="BF20" s="90"/>
      <c r="BG20" s="90"/>
      <c r="BH20" s="90"/>
      <c r="BI20" s="90"/>
      <c r="BJ20" s="741" t="s">
        <v>356</v>
      </c>
      <c r="BK20" s="742"/>
      <c r="BL20" s="742"/>
      <c r="BM20" s="742"/>
      <c r="BN20" s="742"/>
      <c r="BO20" s="742"/>
      <c r="BP20" s="742"/>
      <c r="BQ20" s="742"/>
      <c r="BR20" s="742"/>
      <c r="BS20" s="742"/>
      <c r="BT20" s="742"/>
      <c r="BU20" s="742"/>
      <c r="BV20" s="742"/>
      <c r="BW20" s="742"/>
      <c r="BX20" s="743"/>
      <c r="BY20" s="90"/>
      <c r="BZ20" s="90"/>
      <c r="CA20" s="90"/>
      <c r="CB20" s="90"/>
      <c r="CC20" s="343"/>
      <c r="CD20" s="343"/>
      <c r="CE20" s="343"/>
      <c r="CF20" s="343"/>
      <c r="CG20" s="343"/>
      <c r="CH20" s="76"/>
      <c r="CI20" s="76"/>
      <c r="CJ20" s="76"/>
      <c r="CK20" s="76"/>
      <c r="CL20" s="76"/>
      <c r="CM20" s="76"/>
      <c r="CN20" s="76"/>
    </row>
    <row r="21" spans="1:103" ht="12" customHeight="1">
      <c r="A21" s="87"/>
      <c r="B21" s="87"/>
      <c r="C21" s="87"/>
      <c r="D21" s="625" t="s">
        <v>156</v>
      </c>
      <c r="E21" s="626"/>
      <c r="F21" s="626"/>
      <c r="G21" s="626"/>
      <c r="H21" s="729"/>
      <c r="I21" s="739">
        <v>9</v>
      </c>
      <c r="J21" s="737"/>
      <c r="K21" s="322"/>
      <c r="L21" s="322"/>
      <c r="M21" s="322"/>
      <c r="N21" s="322"/>
      <c r="O21" s="737">
        <v>10</v>
      </c>
      <c r="P21" s="737"/>
      <c r="Q21" s="323"/>
      <c r="R21" s="323"/>
      <c r="S21" s="323"/>
      <c r="T21" s="322"/>
      <c r="U21" s="735">
        <v>11</v>
      </c>
      <c r="V21" s="735"/>
      <c r="W21" s="323"/>
      <c r="X21" s="323"/>
      <c r="Y21" s="323"/>
      <c r="Z21" s="323"/>
      <c r="AA21" s="737">
        <v>12</v>
      </c>
      <c r="AB21" s="737"/>
      <c r="AC21" s="323"/>
      <c r="AD21" s="323"/>
      <c r="AE21" s="323"/>
      <c r="AF21" s="323"/>
      <c r="AG21" s="737">
        <v>13</v>
      </c>
      <c r="AH21" s="737"/>
      <c r="AI21" s="323"/>
      <c r="AJ21" s="323"/>
      <c r="AK21" s="323"/>
      <c r="AL21" s="323"/>
      <c r="AM21" s="737">
        <v>14</v>
      </c>
      <c r="AN21" s="737"/>
      <c r="AO21" s="323"/>
      <c r="AP21" s="324"/>
      <c r="AQ21" s="323"/>
      <c r="AR21" s="323"/>
      <c r="AS21" s="737">
        <v>15</v>
      </c>
      <c r="AT21" s="737"/>
      <c r="AU21" s="324"/>
      <c r="AV21" s="323"/>
      <c r="AW21" s="323"/>
      <c r="AX21" s="324"/>
      <c r="AY21" s="737">
        <v>16</v>
      </c>
      <c r="AZ21" s="737"/>
      <c r="BA21" s="323"/>
      <c r="BB21" s="323"/>
      <c r="BC21" s="324"/>
      <c r="BD21" s="323"/>
      <c r="BE21" s="737">
        <v>17</v>
      </c>
      <c r="BF21" s="737"/>
      <c r="BG21" s="325"/>
      <c r="BH21" s="326"/>
      <c r="BI21" s="90"/>
      <c r="BJ21" s="1268" t="s">
        <v>298</v>
      </c>
      <c r="BK21" s="1269"/>
      <c r="BL21" s="1269"/>
      <c r="BM21" s="1269"/>
      <c r="BN21" s="1269"/>
      <c r="BO21" s="1269"/>
      <c r="BP21" s="1269"/>
      <c r="BQ21" s="1269"/>
      <c r="BR21" s="1269"/>
      <c r="BS21" s="1294">
        <v>20</v>
      </c>
      <c r="BT21" s="1295"/>
      <c r="BU21" s="1295"/>
      <c r="BV21" s="1298" t="s">
        <v>162</v>
      </c>
      <c r="BW21" s="1298"/>
      <c r="BX21" s="1299"/>
      <c r="BY21" s="90"/>
      <c r="BZ21" s="90"/>
      <c r="CA21" s="90"/>
      <c r="CB21" s="90"/>
      <c r="CC21" s="343"/>
      <c r="CD21" s="343"/>
      <c r="CE21" s="343"/>
      <c r="CF21" s="343"/>
      <c r="CG21" s="343"/>
      <c r="CH21" s="76"/>
      <c r="CI21" s="76"/>
      <c r="CJ21" s="76"/>
      <c r="CK21" s="76"/>
      <c r="CL21" s="76"/>
      <c r="CM21" s="76"/>
      <c r="CN21" s="76"/>
    </row>
    <row r="22" spans="1:103" ht="12" customHeight="1">
      <c r="A22" s="81"/>
      <c r="B22" s="87"/>
      <c r="C22" s="87"/>
      <c r="D22" s="730"/>
      <c r="E22" s="731"/>
      <c r="F22" s="731"/>
      <c r="G22" s="731"/>
      <c r="H22" s="732"/>
      <c r="I22" s="740"/>
      <c r="J22" s="738"/>
      <c r="K22" s="327"/>
      <c r="L22" s="327"/>
      <c r="M22" s="327"/>
      <c r="N22" s="327"/>
      <c r="O22" s="738"/>
      <c r="P22" s="738"/>
      <c r="Q22" s="328"/>
      <c r="R22" s="328"/>
      <c r="S22" s="328"/>
      <c r="T22" s="327"/>
      <c r="U22" s="736"/>
      <c r="V22" s="736"/>
      <c r="W22" s="328"/>
      <c r="X22" s="328"/>
      <c r="Y22" s="328"/>
      <c r="Z22" s="328"/>
      <c r="AA22" s="738"/>
      <c r="AB22" s="738"/>
      <c r="AC22" s="328"/>
      <c r="AD22" s="328"/>
      <c r="AE22" s="328"/>
      <c r="AF22" s="328"/>
      <c r="AG22" s="738"/>
      <c r="AH22" s="738"/>
      <c r="AI22" s="328"/>
      <c r="AJ22" s="328"/>
      <c r="AK22" s="328"/>
      <c r="AL22" s="328"/>
      <c r="AM22" s="738"/>
      <c r="AN22" s="738"/>
      <c r="AO22" s="328"/>
      <c r="AP22" s="329"/>
      <c r="AQ22" s="328"/>
      <c r="AR22" s="328"/>
      <c r="AS22" s="738"/>
      <c r="AT22" s="738"/>
      <c r="AU22" s="329"/>
      <c r="AV22" s="328"/>
      <c r="AW22" s="328"/>
      <c r="AX22" s="329"/>
      <c r="AY22" s="738"/>
      <c r="AZ22" s="738"/>
      <c r="BA22" s="328"/>
      <c r="BB22" s="328"/>
      <c r="BC22" s="329"/>
      <c r="BD22" s="328"/>
      <c r="BE22" s="738"/>
      <c r="BF22" s="738"/>
      <c r="BG22" s="330"/>
      <c r="BH22" s="331"/>
      <c r="BI22" s="258"/>
      <c r="BJ22" s="1270"/>
      <c r="BK22" s="1271"/>
      <c r="BL22" s="1271"/>
      <c r="BM22" s="1271"/>
      <c r="BN22" s="1271"/>
      <c r="BO22" s="1271"/>
      <c r="BP22" s="1271"/>
      <c r="BQ22" s="1271"/>
      <c r="BR22" s="1271"/>
      <c r="BS22" s="1296"/>
      <c r="BT22" s="1297"/>
      <c r="BU22" s="1297"/>
      <c r="BV22" s="1300"/>
      <c r="BW22" s="1300"/>
      <c r="BX22" s="1301"/>
      <c r="BY22" s="258"/>
      <c r="BZ22" s="81"/>
      <c r="CC22" s="343"/>
      <c r="CD22" s="343"/>
      <c r="CE22" s="343"/>
      <c r="CF22" s="343"/>
      <c r="CG22" s="343"/>
      <c r="CY22" s="85"/>
    </row>
    <row r="23" spans="1:103" ht="22.5" customHeight="1">
      <c r="A23" s="81"/>
      <c r="B23" s="126"/>
      <c r="C23" s="126"/>
      <c r="D23" s="691" t="s">
        <v>157</v>
      </c>
      <c r="E23" s="691"/>
      <c r="F23" s="691"/>
      <c r="G23" s="691"/>
      <c r="H23" s="691"/>
      <c r="I23" s="257"/>
      <c r="J23" s="255"/>
      <c r="K23" s="255"/>
      <c r="L23" s="236" t="s">
        <v>322</v>
      </c>
      <c r="M23" s="237"/>
      <c r="N23" s="237"/>
      <c r="O23" s="317"/>
      <c r="P23" s="237" t="s">
        <v>323</v>
      </c>
      <c r="Q23" s="237"/>
      <c r="R23" s="237"/>
      <c r="S23" s="237"/>
      <c r="T23" s="237"/>
      <c r="U23" s="237"/>
      <c r="V23" s="237"/>
      <c r="W23" s="237"/>
      <c r="X23" s="237"/>
      <c r="Y23" s="237"/>
      <c r="Z23" s="237"/>
      <c r="AA23" s="237"/>
      <c r="AB23" s="237"/>
      <c r="AC23" s="237"/>
      <c r="AD23" s="237"/>
      <c r="AE23" s="237"/>
      <c r="AF23" s="237"/>
      <c r="AG23" s="237"/>
      <c r="AH23" s="237"/>
      <c r="AI23" s="237"/>
      <c r="AJ23" s="236" t="s">
        <v>324</v>
      </c>
      <c r="AK23" s="237"/>
      <c r="AL23" s="237"/>
      <c r="AM23" s="237"/>
      <c r="AN23" s="237"/>
      <c r="AO23" s="317"/>
      <c r="AP23" s="236" t="s">
        <v>325</v>
      </c>
      <c r="AQ23" s="237"/>
      <c r="AR23" s="237"/>
      <c r="AS23" s="237"/>
      <c r="AT23" s="237"/>
      <c r="AU23" s="237"/>
      <c r="AV23" s="237"/>
      <c r="AW23" s="237"/>
      <c r="AX23" s="237"/>
      <c r="AY23" s="317"/>
      <c r="AZ23" s="237" t="s">
        <v>326</v>
      </c>
      <c r="BA23" s="237"/>
      <c r="BB23" s="237"/>
      <c r="BC23" s="237"/>
      <c r="BD23" s="237"/>
      <c r="BE23" s="261"/>
      <c r="BF23" s="261"/>
      <c r="BG23" s="258"/>
      <c r="BH23" s="260"/>
      <c r="BI23" s="258"/>
      <c r="BJ23" s="698" t="s">
        <v>357</v>
      </c>
      <c r="BK23" s="699"/>
      <c r="BL23" s="699"/>
      <c r="BM23" s="699"/>
      <c r="BN23" s="699"/>
      <c r="BO23" s="699"/>
      <c r="BP23" s="699"/>
      <c r="BQ23" s="699"/>
      <c r="BR23" s="699"/>
      <c r="BS23" s="699"/>
      <c r="BT23" s="699"/>
      <c r="BU23" s="699"/>
      <c r="BV23" s="699"/>
      <c r="BW23" s="699"/>
      <c r="BX23" s="700"/>
      <c r="BY23" s="258"/>
      <c r="CC23" s="343"/>
      <c r="CD23" s="343"/>
      <c r="CE23" s="343"/>
      <c r="CF23" s="343"/>
      <c r="CG23" s="343"/>
    </row>
    <row r="24" spans="1:103" ht="22.5" customHeight="1">
      <c r="A24" s="81"/>
      <c r="B24" s="126"/>
      <c r="C24" s="126"/>
      <c r="D24" s="692"/>
      <c r="E24" s="692"/>
      <c r="F24" s="692"/>
      <c r="G24" s="692"/>
      <c r="H24" s="692"/>
      <c r="I24" s="256"/>
      <c r="J24" s="253"/>
      <c r="K24" s="253"/>
      <c r="L24" s="1304" t="s">
        <v>327</v>
      </c>
      <c r="M24" s="1303"/>
      <c r="N24" s="1303"/>
      <c r="O24" s="1305"/>
      <c r="P24" s="1303" t="s">
        <v>500</v>
      </c>
      <c r="Q24" s="1303"/>
      <c r="R24" s="1303"/>
      <c r="S24" s="1303"/>
      <c r="T24" s="1303"/>
      <c r="U24" s="1303"/>
      <c r="V24" s="1303"/>
      <c r="W24" s="1303"/>
      <c r="X24" s="1303"/>
      <c r="Y24" s="1303"/>
      <c r="Z24" s="1303"/>
      <c r="AA24" s="1303"/>
      <c r="AB24" s="1303"/>
      <c r="AC24" s="1303"/>
      <c r="AD24" s="1303"/>
      <c r="AE24" s="1303"/>
      <c r="AF24" s="1303"/>
      <c r="AG24" s="1303"/>
      <c r="AH24" s="1303"/>
      <c r="AI24" s="1303"/>
      <c r="AJ24" s="1306" t="s">
        <v>328</v>
      </c>
      <c r="AK24" s="1307"/>
      <c r="AL24" s="1307"/>
      <c r="AM24" s="1307"/>
      <c r="AN24" s="1307"/>
      <c r="AO24" s="1308"/>
      <c r="AP24" s="1309" t="s">
        <v>501</v>
      </c>
      <c r="AQ24" s="1310"/>
      <c r="AR24" s="1310"/>
      <c r="AS24" s="1310"/>
      <c r="AT24" s="1310"/>
      <c r="AU24" s="1310"/>
      <c r="AV24" s="1310"/>
      <c r="AW24" s="1310"/>
      <c r="AX24" s="1310"/>
      <c r="AY24" s="1311"/>
      <c r="AZ24" s="238" t="s">
        <v>329</v>
      </c>
      <c r="BA24" s="238"/>
      <c r="BB24" s="238"/>
      <c r="BC24" s="238"/>
      <c r="BD24" s="238"/>
      <c r="BE24" s="253"/>
      <c r="BF24" s="253"/>
      <c r="BG24" s="258"/>
      <c r="BH24" s="260"/>
      <c r="BI24" s="258"/>
      <c r="BJ24" s="1265">
        <v>5</v>
      </c>
      <c r="BK24" s="1266"/>
      <c r="BL24" s="1266"/>
      <c r="BM24" s="1266"/>
      <c r="BN24" s="1266"/>
      <c r="BO24" s="1266"/>
      <c r="BP24" s="1266"/>
      <c r="BQ24" s="1266"/>
      <c r="BR24" s="1266"/>
      <c r="BS24" s="1267"/>
      <c r="BT24" s="1266"/>
      <c r="BU24" s="1266"/>
      <c r="BV24" s="696" t="s">
        <v>53</v>
      </c>
      <c r="BW24" s="696"/>
      <c r="BX24" s="697"/>
      <c r="BY24" s="258"/>
    </row>
    <row r="25" spans="1:103" ht="22.5" customHeight="1">
      <c r="A25" s="81"/>
      <c r="B25" s="126"/>
      <c r="C25" s="126"/>
      <c r="D25" s="690" t="s">
        <v>106</v>
      </c>
      <c r="E25" s="690"/>
      <c r="F25" s="690"/>
      <c r="G25" s="690"/>
      <c r="H25" s="690"/>
      <c r="I25" s="259"/>
      <c r="J25" s="252"/>
      <c r="K25" s="252"/>
      <c r="L25" s="1302" t="s">
        <v>330</v>
      </c>
      <c r="M25" s="1302"/>
      <c r="N25" s="1302"/>
      <c r="O25" s="1302"/>
      <c r="P25" s="1302"/>
      <c r="Q25" s="1302"/>
      <c r="R25" s="1302"/>
      <c r="S25" s="1302"/>
      <c r="T25" s="1302"/>
      <c r="U25" s="1302"/>
      <c r="V25" s="1302"/>
      <c r="W25" s="1302"/>
      <c r="X25" s="1302"/>
      <c r="Y25" s="1302"/>
      <c r="Z25" s="1302"/>
      <c r="AA25" s="1302"/>
      <c r="AB25" s="1302"/>
      <c r="AC25" s="1302"/>
      <c r="AD25" s="1302"/>
      <c r="AE25" s="1302"/>
      <c r="AF25" s="1302"/>
      <c r="AG25" s="1302"/>
      <c r="AH25" s="1302"/>
      <c r="AI25" s="1302"/>
      <c r="AJ25" s="318"/>
      <c r="AK25" s="319"/>
      <c r="AL25" s="319"/>
      <c r="AM25" s="319"/>
      <c r="AN25" s="319"/>
      <c r="AO25" s="320"/>
      <c r="AP25" s="1312" t="s">
        <v>332</v>
      </c>
      <c r="AQ25" s="1302"/>
      <c r="AR25" s="1302"/>
      <c r="AS25" s="1302"/>
      <c r="AT25" s="1302"/>
      <c r="AU25" s="1302"/>
      <c r="AV25" s="1302"/>
      <c r="AW25" s="1302"/>
      <c r="AX25" s="1302"/>
      <c r="AY25" s="1313"/>
      <c r="AZ25" s="319"/>
      <c r="BA25" s="319"/>
      <c r="BB25" s="319"/>
      <c r="BC25" s="319"/>
      <c r="BD25" s="319"/>
      <c r="BE25" s="252"/>
      <c r="BF25" s="252"/>
      <c r="BG25" s="262"/>
      <c r="BH25" s="263"/>
      <c r="BI25" s="258"/>
      <c r="BJ25" s="698" t="s">
        <v>358</v>
      </c>
      <c r="BK25" s="699"/>
      <c r="BL25" s="699"/>
      <c r="BM25" s="699"/>
      <c r="BN25" s="699"/>
      <c r="BO25" s="699"/>
      <c r="BP25" s="699"/>
      <c r="BQ25" s="699"/>
      <c r="BR25" s="699"/>
      <c r="BS25" s="1264"/>
      <c r="BT25" s="699"/>
      <c r="BU25" s="699"/>
      <c r="BV25" s="699"/>
      <c r="BW25" s="699"/>
      <c r="BX25" s="700"/>
      <c r="BY25" s="258"/>
    </row>
    <row r="26" spans="1:103" ht="22.5" customHeight="1">
      <c r="A26" s="81"/>
      <c r="B26" s="126"/>
      <c r="C26" s="126"/>
      <c r="D26" s="691" t="s">
        <v>158</v>
      </c>
      <c r="E26" s="691"/>
      <c r="F26" s="691"/>
      <c r="G26" s="691"/>
      <c r="H26" s="691"/>
      <c r="I26" s="257"/>
      <c r="J26" s="255"/>
      <c r="K26" s="255"/>
      <c r="L26" s="237"/>
      <c r="M26" s="237"/>
      <c r="N26" s="237"/>
      <c r="O26" s="237"/>
      <c r="P26" s="237"/>
      <c r="Q26" s="237"/>
      <c r="R26" s="237"/>
      <c r="S26" s="237"/>
      <c r="T26" s="237"/>
      <c r="U26" s="237"/>
      <c r="V26" s="237"/>
      <c r="W26" s="237"/>
      <c r="X26" s="237"/>
      <c r="Y26" s="237"/>
      <c r="Z26" s="237"/>
      <c r="AA26" s="237"/>
      <c r="AB26" s="237"/>
      <c r="AC26" s="237"/>
      <c r="AD26" s="237"/>
      <c r="AE26" s="237"/>
      <c r="AF26" s="237"/>
      <c r="AG26" s="237"/>
      <c r="AH26" s="237"/>
      <c r="AI26" s="237"/>
      <c r="AJ26" s="236" t="s">
        <v>324</v>
      </c>
      <c r="AK26" s="237"/>
      <c r="AL26" s="237"/>
      <c r="AM26" s="237"/>
      <c r="AN26" s="237"/>
      <c r="AO26" s="317"/>
      <c r="AP26" s="237"/>
      <c r="AQ26" s="237"/>
      <c r="AR26" s="237"/>
      <c r="AS26" s="237"/>
      <c r="AT26" s="237"/>
      <c r="AU26" s="237"/>
      <c r="AV26" s="237"/>
      <c r="AW26" s="237"/>
      <c r="AX26" s="237"/>
      <c r="AY26" s="237"/>
      <c r="AZ26" s="237"/>
      <c r="BA26" s="237"/>
      <c r="BB26" s="237"/>
      <c r="BC26" s="237"/>
      <c r="BD26" s="237"/>
      <c r="BE26" s="255"/>
      <c r="BF26" s="255"/>
      <c r="BG26" s="258"/>
      <c r="BH26" s="260"/>
      <c r="BI26" s="258"/>
      <c r="BJ26" s="701"/>
      <c r="BK26" s="702"/>
      <c r="BL26" s="702"/>
      <c r="BM26" s="702"/>
      <c r="BN26" s="702"/>
      <c r="BO26" s="702"/>
      <c r="BP26" s="702"/>
      <c r="BQ26" s="702"/>
      <c r="BR26" s="702"/>
      <c r="BS26" s="702"/>
      <c r="BT26" s="702"/>
      <c r="BU26" s="702"/>
      <c r="BV26" s="702"/>
      <c r="BW26" s="702"/>
      <c r="BX26" s="703"/>
      <c r="BY26" s="258"/>
    </row>
    <row r="27" spans="1:103" ht="22.5" customHeight="1">
      <c r="A27" s="81"/>
      <c r="B27" s="126"/>
      <c r="C27" s="126"/>
      <c r="D27" s="692"/>
      <c r="E27" s="692"/>
      <c r="F27" s="692"/>
      <c r="G27" s="692"/>
      <c r="H27" s="692"/>
      <c r="I27" s="256"/>
      <c r="J27" s="253"/>
      <c r="K27" s="253"/>
      <c r="L27" s="238"/>
      <c r="M27" s="238"/>
      <c r="N27" s="238"/>
      <c r="O27" s="238"/>
      <c r="P27" s="238"/>
      <c r="Q27" s="238"/>
      <c r="R27" s="238"/>
      <c r="S27" s="238"/>
      <c r="T27" s="238"/>
      <c r="U27" s="238"/>
      <c r="V27" s="238"/>
      <c r="W27" s="238"/>
      <c r="X27" s="238"/>
      <c r="Y27" s="238"/>
      <c r="Z27" s="238"/>
      <c r="AA27" s="238"/>
      <c r="AB27" s="238"/>
      <c r="AC27" s="238"/>
      <c r="AD27" s="238"/>
      <c r="AE27" s="238"/>
      <c r="AF27" s="238"/>
      <c r="AG27" s="238"/>
      <c r="AH27" s="238"/>
      <c r="AI27" s="238"/>
      <c r="AJ27" s="1306" t="s">
        <v>331</v>
      </c>
      <c r="AK27" s="1307"/>
      <c r="AL27" s="1307"/>
      <c r="AM27" s="1307"/>
      <c r="AN27" s="1307"/>
      <c r="AO27" s="1308"/>
      <c r="AP27" s="238"/>
      <c r="AQ27" s="238"/>
      <c r="AR27" s="238"/>
      <c r="AS27" s="238"/>
      <c r="AT27" s="238"/>
      <c r="AU27" s="238"/>
      <c r="AV27" s="238"/>
      <c r="AW27" s="238"/>
      <c r="AX27" s="238"/>
      <c r="AY27" s="238"/>
      <c r="AZ27" s="238"/>
      <c r="BA27" s="238"/>
      <c r="BB27" s="238"/>
      <c r="BC27" s="238"/>
      <c r="BD27" s="238"/>
      <c r="BE27" s="253"/>
      <c r="BF27" s="253"/>
      <c r="BG27" s="258"/>
      <c r="BH27" s="260"/>
      <c r="BI27" s="258"/>
      <c r="BJ27" s="698" t="s">
        <v>504</v>
      </c>
      <c r="BK27" s="699"/>
      <c r="BL27" s="699"/>
      <c r="BM27" s="699"/>
      <c r="BN27" s="699"/>
      <c r="BO27" s="699"/>
      <c r="BP27" s="699"/>
      <c r="BQ27" s="699"/>
      <c r="BR27" s="699"/>
      <c r="BS27" s="699"/>
      <c r="BT27" s="699"/>
      <c r="BU27" s="699"/>
      <c r="BV27" s="699"/>
      <c r="BW27" s="699"/>
      <c r="BX27" s="700"/>
      <c r="BY27" s="258"/>
    </row>
    <row r="28" spans="1:103" ht="22.5" customHeight="1">
      <c r="A28" s="81"/>
      <c r="B28" s="126"/>
      <c r="C28" s="126"/>
      <c r="D28" s="690" t="s">
        <v>106</v>
      </c>
      <c r="E28" s="690"/>
      <c r="F28" s="690"/>
      <c r="G28" s="690"/>
      <c r="H28" s="690"/>
      <c r="I28" s="254"/>
      <c r="J28" s="252"/>
      <c r="K28" s="252"/>
      <c r="L28" s="319"/>
      <c r="M28" s="319"/>
      <c r="N28" s="319"/>
      <c r="O28" s="319"/>
      <c r="P28" s="319"/>
      <c r="Q28" s="319"/>
      <c r="R28" s="319"/>
      <c r="S28" s="319"/>
      <c r="T28" s="319"/>
      <c r="U28" s="319"/>
      <c r="V28" s="319"/>
      <c r="W28" s="319"/>
      <c r="X28" s="319"/>
      <c r="Y28" s="319"/>
      <c r="Z28" s="319"/>
      <c r="AA28" s="319"/>
      <c r="AB28" s="319"/>
      <c r="AC28" s="319"/>
      <c r="AD28" s="319"/>
      <c r="AE28" s="319"/>
      <c r="AF28" s="319"/>
      <c r="AG28" s="319"/>
      <c r="AH28" s="319"/>
      <c r="AI28" s="319"/>
      <c r="AJ28" s="1312" t="s">
        <v>332</v>
      </c>
      <c r="AK28" s="1302"/>
      <c r="AL28" s="1302"/>
      <c r="AM28" s="1302"/>
      <c r="AN28" s="1302"/>
      <c r="AO28" s="1313"/>
      <c r="AP28" s="319"/>
      <c r="AQ28" s="319"/>
      <c r="AR28" s="319"/>
      <c r="AS28" s="319"/>
      <c r="AT28" s="319"/>
      <c r="AU28" s="319"/>
      <c r="AV28" s="319"/>
      <c r="AW28" s="319"/>
      <c r="AX28" s="319"/>
      <c r="AY28" s="319"/>
      <c r="AZ28" s="319"/>
      <c r="BA28" s="319"/>
      <c r="BB28" s="319"/>
      <c r="BC28" s="319"/>
      <c r="BD28" s="319"/>
      <c r="BE28" s="252"/>
      <c r="BF28" s="252"/>
      <c r="BG28" s="262"/>
      <c r="BH28" s="263"/>
      <c r="BI28" s="258"/>
      <c r="BJ28" s="693"/>
      <c r="BK28" s="694"/>
      <c r="BL28" s="694"/>
      <c r="BM28" s="694"/>
      <c r="BN28" s="696" t="s">
        <v>503</v>
      </c>
      <c r="BO28" s="696"/>
      <c r="BP28" s="696"/>
      <c r="BQ28" s="695" t="s">
        <v>512</v>
      </c>
      <c r="BR28" s="696"/>
      <c r="BS28" s="696"/>
      <c r="BT28" s="696"/>
      <c r="BU28" s="696"/>
      <c r="BV28" s="696"/>
      <c r="BW28" s="696"/>
      <c r="BX28" s="697"/>
      <c r="BY28" s="258"/>
    </row>
    <row r="29" spans="1:103" ht="24.9" customHeight="1">
      <c r="A29" s="81"/>
      <c r="B29" s="126"/>
      <c r="C29" s="126"/>
      <c r="D29" s="126"/>
      <c r="E29" s="680" t="s">
        <v>12</v>
      </c>
      <c r="F29" s="680"/>
      <c r="G29" s="264" t="s">
        <v>135</v>
      </c>
      <c r="H29" s="248"/>
      <c r="I29" s="248"/>
      <c r="J29" s="248"/>
      <c r="K29" s="248"/>
      <c r="L29" s="248"/>
      <c r="M29" s="248"/>
      <c r="N29" s="248"/>
      <c r="O29" s="248"/>
      <c r="P29" s="248"/>
      <c r="Q29" s="248"/>
      <c r="R29" s="248"/>
      <c r="S29" s="248"/>
      <c r="T29" s="248"/>
      <c r="U29" s="248"/>
      <c r="V29" s="248"/>
      <c r="W29" s="248"/>
      <c r="X29" s="248"/>
      <c r="Y29" s="248"/>
      <c r="Z29" s="248"/>
      <c r="AA29" s="248"/>
      <c r="AB29" s="249"/>
      <c r="AC29" s="249"/>
      <c r="AD29" s="248"/>
      <c r="AE29" s="248"/>
      <c r="AF29" s="248"/>
      <c r="AG29" s="248"/>
      <c r="AH29" s="248"/>
      <c r="AI29" s="248"/>
      <c r="AJ29" s="248"/>
      <c r="AK29" s="248"/>
      <c r="AL29" s="248"/>
      <c r="AM29" s="248"/>
      <c r="AN29" s="248"/>
      <c r="AO29" s="248"/>
      <c r="AP29" s="248"/>
      <c r="AQ29" s="248"/>
      <c r="AR29" s="248"/>
      <c r="AS29" s="248"/>
      <c r="AT29" s="248"/>
      <c r="AU29" s="248"/>
      <c r="AV29" s="248"/>
      <c r="AW29" s="248"/>
      <c r="AX29" s="248"/>
      <c r="AY29" s="248"/>
      <c r="AZ29" s="248"/>
      <c r="BA29" s="249"/>
      <c r="BB29" s="249"/>
      <c r="BC29" s="249"/>
      <c r="BD29" s="249"/>
      <c r="BE29" s="249"/>
      <c r="BF29" s="249"/>
      <c r="BG29" s="342"/>
      <c r="BH29" s="342"/>
      <c r="BI29" s="342"/>
      <c r="BJ29" s="342"/>
      <c r="BK29" s="342"/>
      <c r="BL29" s="342"/>
      <c r="BM29" s="342"/>
      <c r="BN29" s="342"/>
      <c r="BO29" s="342"/>
      <c r="BP29" s="342"/>
      <c r="BQ29" s="342"/>
      <c r="BR29" s="342"/>
      <c r="BS29" s="342"/>
      <c r="BT29" s="342"/>
      <c r="BU29" s="342"/>
      <c r="BV29" s="342"/>
      <c r="BW29" s="342"/>
      <c r="BX29" s="342"/>
      <c r="BY29" s="342"/>
      <c r="CA29" s="85"/>
    </row>
    <row r="30" spans="1:103" ht="14.25" customHeight="1">
      <c r="A30" s="81"/>
      <c r="E30" s="681" t="s">
        <v>136</v>
      </c>
      <c r="F30" s="682"/>
      <c r="G30" s="682"/>
      <c r="H30" s="682"/>
      <c r="I30" s="682"/>
      <c r="J30" s="682"/>
      <c r="K30" s="682"/>
      <c r="L30" s="682"/>
      <c r="M30" s="682"/>
      <c r="N30" s="682"/>
      <c r="O30" s="683"/>
      <c r="P30" s="687" t="s">
        <v>137</v>
      </c>
      <c r="Q30" s="688"/>
      <c r="R30" s="688"/>
      <c r="S30" s="688"/>
      <c r="T30" s="688"/>
      <c r="U30" s="688"/>
      <c r="V30" s="688"/>
      <c r="W30" s="688"/>
      <c r="X30" s="688"/>
      <c r="Y30" s="688"/>
      <c r="Z30" s="688"/>
      <c r="AA30" s="689"/>
      <c r="AB30" s="120"/>
      <c r="AC30" s="121"/>
      <c r="AD30" s="681" t="s">
        <v>136</v>
      </c>
      <c r="AE30" s="682"/>
      <c r="AF30" s="682"/>
      <c r="AG30" s="682"/>
      <c r="AH30" s="682"/>
      <c r="AI30" s="682"/>
      <c r="AJ30" s="682"/>
      <c r="AK30" s="682"/>
      <c r="AL30" s="682"/>
      <c r="AM30" s="682"/>
      <c r="AN30" s="683"/>
      <c r="AO30" s="687" t="s">
        <v>137</v>
      </c>
      <c r="AP30" s="688"/>
      <c r="AQ30" s="688"/>
      <c r="AR30" s="688"/>
      <c r="AS30" s="688"/>
      <c r="AT30" s="688"/>
      <c r="AU30" s="688"/>
      <c r="AV30" s="688"/>
      <c r="AW30" s="688"/>
      <c r="AX30" s="688"/>
      <c r="AY30" s="688"/>
      <c r="AZ30" s="689"/>
      <c r="BA30" s="120"/>
      <c r="BB30" s="113"/>
      <c r="BC30" s="681" t="s">
        <v>248</v>
      </c>
      <c r="BD30" s="682"/>
      <c r="BE30" s="682"/>
      <c r="BF30" s="682"/>
      <c r="BG30" s="682"/>
      <c r="BH30" s="682"/>
      <c r="BI30" s="682"/>
      <c r="BJ30" s="682"/>
      <c r="BK30" s="682"/>
      <c r="BL30" s="682"/>
      <c r="BM30" s="682"/>
      <c r="BN30" s="682"/>
      <c r="BO30" s="682"/>
      <c r="BP30" s="682"/>
      <c r="BQ30" s="682"/>
      <c r="BR30" s="682"/>
      <c r="BS30" s="682"/>
      <c r="BT30" s="682"/>
      <c r="BU30" s="682"/>
      <c r="BV30" s="682"/>
      <c r="BW30" s="682"/>
      <c r="BX30" s="683"/>
      <c r="BY30" s="249"/>
      <c r="BZ30" s="77"/>
      <c r="CA30" s="77"/>
      <c r="CB30" s="77"/>
      <c r="CC30" s="77"/>
    </row>
    <row r="31" spans="1:103" ht="14.25" customHeight="1">
      <c r="A31" s="81"/>
      <c r="E31" s="684"/>
      <c r="F31" s="685"/>
      <c r="G31" s="685"/>
      <c r="H31" s="685"/>
      <c r="I31" s="685"/>
      <c r="J31" s="685"/>
      <c r="K31" s="685"/>
      <c r="L31" s="685"/>
      <c r="M31" s="685"/>
      <c r="N31" s="685"/>
      <c r="O31" s="686"/>
      <c r="P31" s="666" t="s">
        <v>65</v>
      </c>
      <c r="Q31" s="667"/>
      <c r="R31" s="667"/>
      <c r="S31" s="667"/>
      <c r="T31" s="667"/>
      <c r="U31" s="668"/>
      <c r="V31" s="666" t="s">
        <v>64</v>
      </c>
      <c r="W31" s="667"/>
      <c r="X31" s="667"/>
      <c r="Y31" s="667"/>
      <c r="Z31" s="667"/>
      <c r="AA31" s="668"/>
      <c r="AB31" s="122"/>
      <c r="AC31" s="122"/>
      <c r="AD31" s="684"/>
      <c r="AE31" s="685"/>
      <c r="AF31" s="685"/>
      <c r="AG31" s="685"/>
      <c r="AH31" s="685"/>
      <c r="AI31" s="685"/>
      <c r="AJ31" s="685"/>
      <c r="AK31" s="685"/>
      <c r="AL31" s="685"/>
      <c r="AM31" s="685"/>
      <c r="AN31" s="686"/>
      <c r="AO31" s="666" t="s">
        <v>65</v>
      </c>
      <c r="AP31" s="667"/>
      <c r="AQ31" s="667"/>
      <c r="AR31" s="667"/>
      <c r="AS31" s="667"/>
      <c r="AT31" s="668"/>
      <c r="AU31" s="666" t="s">
        <v>64</v>
      </c>
      <c r="AV31" s="667"/>
      <c r="AW31" s="667"/>
      <c r="AX31" s="667"/>
      <c r="AY31" s="667"/>
      <c r="AZ31" s="668"/>
      <c r="BA31" s="122"/>
      <c r="BB31" s="113"/>
      <c r="BC31" s="684"/>
      <c r="BD31" s="685"/>
      <c r="BE31" s="685"/>
      <c r="BF31" s="685"/>
      <c r="BG31" s="685"/>
      <c r="BH31" s="685"/>
      <c r="BI31" s="685"/>
      <c r="BJ31" s="685"/>
      <c r="BK31" s="685"/>
      <c r="BL31" s="685"/>
      <c r="BM31" s="685"/>
      <c r="BN31" s="685"/>
      <c r="BO31" s="685"/>
      <c r="BP31" s="685"/>
      <c r="BQ31" s="1285"/>
      <c r="BR31" s="685"/>
      <c r="BS31" s="685"/>
      <c r="BT31" s="685"/>
      <c r="BU31" s="685"/>
      <c r="BV31" s="685"/>
      <c r="BW31" s="685"/>
      <c r="BX31" s="686"/>
      <c r="BY31" s="113"/>
      <c r="BZ31" s="77"/>
      <c r="CA31" s="77"/>
      <c r="CB31" s="77"/>
      <c r="CC31" s="77"/>
    </row>
    <row r="32" spans="1:103" ht="22.5" customHeight="1">
      <c r="A32" s="81"/>
      <c r="E32" s="659" t="s">
        <v>240</v>
      </c>
      <c r="F32" s="667"/>
      <c r="G32" s="667"/>
      <c r="H32" s="667"/>
      <c r="I32" s="667"/>
      <c r="J32" s="667"/>
      <c r="K32" s="667"/>
      <c r="L32" s="667"/>
      <c r="M32" s="667"/>
      <c r="N32" s="667"/>
      <c r="O32" s="668"/>
      <c r="P32" s="643"/>
      <c r="Q32" s="643"/>
      <c r="R32" s="643"/>
      <c r="S32" s="643"/>
      <c r="T32" s="643"/>
      <c r="U32" s="643"/>
      <c r="V32" s="643"/>
      <c r="W32" s="643"/>
      <c r="X32" s="643"/>
      <c r="Y32" s="643"/>
      <c r="Z32" s="643"/>
      <c r="AA32" s="643"/>
      <c r="AB32" s="122"/>
      <c r="AC32" s="122"/>
      <c r="AD32" s="666" t="s">
        <v>138</v>
      </c>
      <c r="AE32" s="667"/>
      <c r="AF32" s="667"/>
      <c r="AG32" s="667"/>
      <c r="AH32" s="667"/>
      <c r="AI32" s="667"/>
      <c r="AJ32" s="667"/>
      <c r="AK32" s="667"/>
      <c r="AL32" s="667"/>
      <c r="AM32" s="667"/>
      <c r="AN32" s="668"/>
      <c r="AO32" s="643"/>
      <c r="AP32" s="643"/>
      <c r="AQ32" s="643"/>
      <c r="AR32" s="643"/>
      <c r="AS32" s="643"/>
      <c r="AT32" s="643"/>
      <c r="AU32" s="643"/>
      <c r="AV32" s="643"/>
      <c r="AW32" s="643"/>
      <c r="AX32" s="643"/>
      <c r="AY32" s="643"/>
      <c r="AZ32" s="643"/>
      <c r="BA32" s="122"/>
      <c r="BB32" s="122"/>
      <c r="BC32" s="1283" t="s">
        <v>333</v>
      </c>
      <c r="BD32" s="1284"/>
      <c r="BE32" s="1284"/>
      <c r="BF32" s="678" t="s">
        <v>516</v>
      </c>
      <c r="BG32" s="678"/>
      <c r="BH32" s="678"/>
      <c r="BI32" s="678"/>
      <c r="BJ32" s="678"/>
      <c r="BK32" s="678"/>
      <c r="BL32" s="678"/>
      <c r="BM32" s="678"/>
      <c r="BN32" s="678"/>
      <c r="BO32" s="678"/>
      <c r="BP32" s="678"/>
      <c r="BQ32" s="678"/>
      <c r="BR32" s="678"/>
      <c r="BS32" s="678"/>
      <c r="BT32" s="678"/>
      <c r="BU32" s="678"/>
      <c r="BV32" s="678"/>
      <c r="BW32" s="678"/>
      <c r="BX32" s="679"/>
      <c r="BY32" s="77"/>
      <c r="BZ32" s="77"/>
      <c r="CA32" s="77"/>
      <c r="CB32" s="77"/>
      <c r="CC32" s="77"/>
    </row>
    <row r="33" spans="1:140" ht="22.5" customHeight="1">
      <c r="A33" s="81"/>
      <c r="E33" s="659" t="s">
        <v>241</v>
      </c>
      <c r="F33" s="667"/>
      <c r="G33" s="667"/>
      <c r="H33" s="667"/>
      <c r="I33" s="667"/>
      <c r="J33" s="667"/>
      <c r="K33" s="667"/>
      <c r="L33" s="667"/>
      <c r="M33" s="667"/>
      <c r="N33" s="667"/>
      <c r="O33" s="668"/>
      <c r="P33" s="643"/>
      <c r="Q33" s="643"/>
      <c r="R33" s="643"/>
      <c r="S33" s="643"/>
      <c r="T33" s="643"/>
      <c r="U33" s="643"/>
      <c r="V33" s="643"/>
      <c r="W33" s="643"/>
      <c r="X33" s="643"/>
      <c r="Y33" s="643"/>
      <c r="Z33" s="643"/>
      <c r="AA33" s="643"/>
      <c r="AB33" s="122"/>
      <c r="AC33" s="122"/>
      <c r="AD33" s="666" t="s">
        <v>139</v>
      </c>
      <c r="AE33" s="667"/>
      <c r="AF33" s="667"/>
      <c r="AG33" s="667"/>
      <c r="AH33" s="667"/>
      <c r="AI33" s="667"/>
      <c r="AJ33" s="667"/>
      <c r="AK33" s="667"/>
      <c r="AL33" s="667"/>
      <c r="AM33" s="667"/>
      <c r="AN33" s="668"/>
      <c r="AO33" s="643"/>
      <c r="AP33" s="643"/>
      <c r="AQ33" s="643"/>
      <c r="AR33" s="643"/>
      <c r="AS33" s="643"/>
      <c r="AT33" s="643"/>
      <c r="AU33" s="643"/>
      <c r="AV33" s="643"/>
      <c r="AW33" s="643"/>
      <c r="AX33" s="643"/>
      <c r="AY33" s="643"/>
      <c r="AZ33" s="643"/>
      <c r="BA33" s="122"/>
      <c r="BB33" s="265"/>
      <c r="BC33" s="646"/>
      <c r="BD33" s="647"/>
      <c r="BE33" s="647"/>
      <c r="BF33" s="676" t="s">
        <v>517</v>
      </c>
      <c r="BG33" s="676"/>
      <c r="BH33" s="676"/>
      <c r="BI33" s="676"/>
      <c r="BJ33" s="676"/>
      <c r="BK33" s="676"/>
      <c r="BL33" s="676"/>
      <c r="BM33" s="676"/>
      <c r="BN33" s="676"/>
      <c r="BO33" s="676"/>
      <c r="BP33" s="676"/>
      <c r="BQ33" s="676"/>
      <c r="BR33" s="676"/>
      <c r="BS33" s="676"/>
      <c r="BT33" s="676"/>
      <c r="BU33" s="676"/>
      <c r="BV33" s="676"/>
      <c r="BW33" s="676"/>
      <c r="BX33" s="677"/>
      <c r="BY33" s="77"/>
      <c r="BZ33" s="77"/>
      <c r="CA33" s="77"/>
      <c r="CB33" s="77"/>
      <c r="CC33" s="77"/>
    </row>
    <row r="34" spans="1:140" ht="22.5" customHeight="1">
      <c r="A34" s="81"/>
      <c r="E34" s="666" t="s">
        <v>26</v>
      </c>
      <c r="F34" s="667"/>
      <c r="G34" s="667"/>
      <c r="H34" s="667"/>
      <c r="I34" s="667"/>
      <c r="J34" s="667"/>
      <c r="K34" s="667"/>
      <c r="L34" s="667"/>
      <c r="M34" s="667"/>
      <c r="N34" s="667"/>
      <c r="O34" s="668"/>
      <c r="P34" s="1282">
        <v>10</v>
      </c>
      <c r="Q34" s="1282"/>
      <c r="R34" s="1282"/>
      <c r="S34" s="1282"/>
      <c r="T34" s="1282"/>
      <c r="U34" s="1282"/>
      <c r="V34" s="1282">
        <v>10</v>
      </c>
      <c r="W34" s="1282"/>
      <c r="X34" s="1282"/>
      <c r="Y34" s="1282"/>
      <c r="Z34" s="1282"/>
      <c r="AA34" s="1282"/>
      <c r="AB34" s="122"/>
      <c r="AC34" s="122"/>
      <c r="AD34" s="669" t="s">
        <v>242</v>
      </c>
      <c r="AE34" s="670"/>
      <c r="AF34" s="670"/>
      <c r="AG34" s="670"/>
      <c r="AH34" s="670"/>
      <c r="AI34" s="670"/>
      <c r="AJ34" s="670"/>
      <c r="AK34" s="670"/>
      <c r="AL34" s="670"/>
      <c r="AM34" s="670"/>
      <c r="AN34" s="671"/>
      <c r="AO34" s="643"/>
      <c r="AP34" s="643"/>
      <c r="AQ34" s="643"/>
      <c r="AR34" s="643"/>
      <c r="AS34" s="643"/>
      <c r="AT34" s="643"/>
      <c r="AU34" s="643"/>
      <c r="AV34" s="643"/>
      <c r="AW34" s="643"/>
      <c r="AX34" s="643"/>
      <c r="AY34" s="643"/>
      <c r="AZ34" s="643"/>
      <c r="BA34" s="122"/>
      <c r="BB34" s="122"/>
      <c r="BC34" s="629"/>
      <c r="BD34" s="630"/>
      <c r="BE34" s="630"/>
      <c r="BF34" s="631" t="s">
        <v>353</v>
      </c>
      <c r="BG34" s="631"/>
      <c r="BH34" s="631"/>
      <c r="BI34" s="631"/>
      <c r="BJ34" s="631"/>
      <c r="BK34" s="631"/>
      <c r="BL34" s="631"/>
      <c r="BM34" s="631"/>
      <c r="BN34" s="631"/>
      <c r="BO34" s="631"/>
      <c r="BP34" s="631"/>
      <c r="BQ34" s="631"/>
      <c r="BR34" s="631"/>
      <c r="BS34" s="631"/>
      <c r="BT34" s="631"/>
      <c r="BU34" s="631"/>
      <c r="BV34" s="631"/>
      <c r="BW34" s="631"/>
      <c r="BX34" s="632"/>
      <c r="CA34" s="85"/>
    </row>
    <row r="35" spans="1:140" ht="22.5" customHeight="1">
      <c r="A35" s="81"/>
      <c r="E35" s="666" t="s">
        <v>27</v>
      </c>
      <c r="F35" s="667"/>
      <c r="G35" s="667"/>
      <c r="H35" s="667"/>
      <c r="I35" s="667"/>
      <c r="J35" s="667"/>
      <c r="K35" s="667"/>
      <c r="L35" s="667"/>
      <c r="M35" s="667"/>
      <c r="N35" s="667"/>
      <c r="O35" s="668"/>
      <c r="P35" s="643"/>
      <c r="Q35" s="643"/>
      <c r="R35" s="643"/>
      <c r="S35" s="643"/>
      <c r="T35" s="643"/>
      <c r="U35" s="643"/>
      <c r="V35" s="643"/>
      <c r="W35" s="643"/>
      <c r="X35" s="643"/>
      <c r="Y35" s="643"/>
      <c r="Z35" s="643"/>
      <c r="AA35" s="643"/>
      <c r="AB35" s="122"/>
      <c r="AC35" s="122"/>
      <c r="AD35" s="669" t="s">
        <v>243</v>
      </c>
      <c r="AE35" s="670"/>
      <c r="AF35" s="670"/>
      <c r="AG35" s="670"/>
      <c r="AH35" s="670"/>
      <c r="AI35" s="670"/>
      <c r="AJ35" s="670"/>
      <c r="AK35" s="670"/>
      <c r="AL35" s="670"/>
      <c r="AM35" s="670"/>
      <c r="AN35" s="671"/>
      <c r="AO35" s="643"/>
      <c r="AP35" s="643"/>
      <c r="AQ35" s="643"/>
      <c r="AR35" s="643"/>
      <c r="AS35" s="643"/>
      <c r="AT35" s="643"/>
      <c r="AU35" s="643"/>
      <c r="AV35" s="643"/>
      <c r="AW35" s="643"/>
      <c r="AX35" s="643"/>
      <c r="AY35" s="643"/>
      <c r="AZ35" s="643"/>
      <c r="BA35" s="122"/>
      <c r="BB35" s="122"/>
      <c r="BC35" s="625" t="s">
        <v>365</v>
      </c>
      <c r="BD35" s="626"/>
      <c r="BE35" s="626"/>
      <c r="BF35" s="626"/>
      <c r="BG35" s="626"/>
      <c r="BH35" s="626"/>
      <c r="BI35" s="626"/>
      <c r="BJ35" s="627"/>
      <c r="BK35" s="627"/>
      <c r="BL35" s="627"/>
      <c r="BM35" s="627"/>
      <c r="BN35" s="627"/>
      <c r="BO35" s="627"/>
      <c r="BP35" s="627"/>
      <c r="BQ35" s="627"/>
      <c r="BR35" s="627"/>
      <c r="BS35" s="627"/>
      <c r="BT35" s="627"/>
      <c r="BU35" s="627"/>
      <c r="BV35" s="627"/>
      <c r="BW35" s="627"/>
      <c r="BX35" s="628"/>
      <c r="CA35" s="85"/>
    </row>
    <row r="36" spans="1:140" ht="22.5" customHeight="1" thickBot="1">
      <c r="A36" s="81"/>
      <c r="B36" s="123"/>
      <c r="C36" s="123"/>
      <c r="D36" s="123"/>
      <c r="E36" s="666" t="s">
        <v>140</v>
      </c>
      <c r="F36" s="667"/>
      <c r="G36" s="667"/>
      <c r="H36" s="667"/>
      <c r="I36" s="667"/>
      <c r="J36" s="667"/>
      <c r="K36" s="667"/>
      <c r="L36" s="667"/>
      <c r="M36" s="667"/>
      <c r="N36" s="667"/>
      <c r="O36" s="668"/>
      <c r="P36" s="643"/>
      <c r="Q36" s="643"/>
      <c r="R36" s="643"/>
      <c r="S36" s="643"/>
      <c r="T36" s="643"/>
      <c r="U36" s="643"/>
      <c r="V36" s="643"/>
      <c r="W36" s="643"/>
      <c r="X36" s="643"/>
      <c r="Y36" s="643"/>
      <c r="Z36" s="643"/>
      <c r="AA36" s="643"/>
      <c r="AB36" s="122"/>
      <c r="AC36" s="122"/>
      <c r="AD36" s="672" t="s">
        <v>142</v>
      </c>
      <c r="AE36" s="673"/>
      <c r="AF36" s="673"/>
      <c r="AG36" s="673"/>
      <c r="AH36" s="673"/>
      <c r="AI36" s="673"/>
      <c r="AJ36" s="673"/>
      <c r="AK36" s="673"/>
      <c r="AL36" s="673"/>
      <c r="AM36" s="673"/>
      <c r="AN36" s="674"/>
      <c r="AO36" s="1281">
        <v>7</v>
      </c>
      <c r="AP36" s="1281"/>
      <c r="AQ36" s="1281"/>
      <c r="AR36" s="1281"/>
      <c r="AS36" s="1281"/>
      <c r="AT36" s="1281"/>
      <c r="AU36" s="1281">
        <v>3</v>
      </c>
      <c r="AV36" s="1281"/>
      <c r="AW36" s="1281"/>
      <c r="AX36" s="1281"/>
      <c r="AY36" s="1281"/>
      <c r="AZ36" s="1281"/>
      <c r="BA36" s="122"/>
      <c r="BB36" s="122"/>
      <c r="BC36" s="635"/>
      <c r="BD36" s="636"/>
      <c r="BE36" s="636"/>
      <c r="BF36" s="633" t="s">
        <v>367</v>
      </c>
      <c r="BG36" s="633"/>
      <c r="BH36" s="633"/>
      <c r="BI36" s="633"/>
      <c r="BJ36" s="633"/>
      <c r="BK36" s="633"/>
      <c r="BL36" s="633"/>
      <c r="BM36" s="633"/>
      <c r="BN36" s="633"/>
      <c r="BO36" s="633"/>
      <c r="BP36" s="633"/>
      <c r="BQ36" s="633"/>
      <c r="BR36" s="633"/>
      <c r="BS36" s="622"/>
      <c r="BT36" s="622"/>
      <c r="BU36" s="622"/>
      <c r="BV36" s="622"/>
      <c r="BW36" s="616" t="s">
        <v>366</v>
      </c>
      <c r="BX36" s="617"/>
      <c r="CA36" s="85"/>
    </row>
    <row r="37" spans="1:140" ht="22.5" customHeight="1" thickTop="1">
      <c r="B37" s="123"/>
      <c r="C37" s="123"/>
      <c r="D37" s="123"/>
      <c r="E37" s="666" t="s">
        <v>141</v>
      </c>
      <c r="F37" s="667"/>
      <c r="G37" s="667"/>
      <c r="H37" s="667"/>
      <c r="I37" s="667"/>
      <c r="J37" s="667"/>
      <c r="K37" s="667"/>
      <c r="L37" s="667"/>
      <c r="M37" s="667"/>
      <c r="N37" s="667"/>
      <c r="O37" s="668"/>
      <c r="P37" s="643"/>
      <c r="Q37" s="643"/>
      <c r="R37" s="643"/>
      <c r="S37" s="643"/>
      <c r="T37" s="643"/>
      <c r="U37" s="643"/>
      <c r="V37" s="643"/>
      <c r="W37" s="643"/>
      <c r="X37" s="643"/>
      <c r="Y37" s="643"/>
      <c r="Z37" s="643"/>
      <c r="AA37" s="643"/>
      <c r="AB37" s="122"/>
      <c r="AC37" s="122"/>
      <c r="AD37" s="657" t="s">
        <v>143</v>
      </c>
      <c r="AE37" s="657"/>
      <c r="AF37" s="657"/>
      <c r="AG37" s="657"/>
      <c r="AH37" s="657"/>
      <c r="AI37" s="657"/>
      <c r="AJ37" s="657"/>
      <c r="AK37" s="657"/>
      <c r="AL37" s="657"/>
      <c r="AM37" s="657"/>
      <c r="AN37" s="657"/>
      <c r="AO37" s="1273">
        <f>IF(SUM(P32:U39,AO32:AT36)=0,"",SUM(P32:U39,AO32:AT36))</f>
        <v>17</v>
      </c>
      <c r="AP37" s="1273"/>
      <c r="AQ37" s="1273"/>
      <c r="AR37" s="1273"/>
      <c r="AS37" s="1273"/>
      <c r="AT37" s="1273"/>
      <c r="AU37" s="1273">
        <f>IF(SUM(V32:AA39,AU32:AZ36)=0,"",SUM(V32:AA39,AU32:AZ36))</f>
        <v>13</v>
      </c>
      <c r="AV37" s="1273"/>
      <c r="AW37" s="1273"/>
      <c r="AX37" s="1273"/>
      <c r="AY37" s="1273"/>
      <c r="AZ37" s="1273"/>
      <c r="BA37" s="122"/>
      <c r="BB37" s="122"/>
      <c r="BC37" s="646"/>
      <c r="BD37" s="647"/>
      <c r="BE37" s="647"/>
      <c r="BF37" s="634" t="s">
        <v>368</v>
      </c>
      <c r="BG37" s="634"/>
      <c r="BH37" s="634"/>
      <c r="BI37" s="634"/>
      <c r="BJ37" s="634"/>
      <c r="BK37" s="634"/>
      <c r="BL37" s="634"/>
      <c r="BM37" s="634"/>
      <c r="BN37" s="634"/>
      <c r="BO37" s="634"/>
      <c r="BP37" s="634"/>
      <c r="BQ37" s="634"/>
      <c r="BR37" s="634"/>
      <c r="BS37" s="623"/>
      <c r="BT37" s="623"/>
      <c r="BU37" s="623"/>
      <c r="BV37" s="623"/>
      <c r="BW37" s="618" t="s">
        <v>366</v>
      </c>
      <c r="BX37" s="619"/>
      <c r="BY37" s="123"/>
      <c r="BZ37" s="123"/>
      <c r="CA37" s="123"/>
      <c r="CB37" s="123"/>
      <c r="CC37" s="123"/>
      <c r="CD37" s="123"/>
      <c r="CE37" s="123"/>
      <c r="CF37" s="123"/>
      <c r="CG37" s="123"/>
      <c r="CH37" s="123"/>
      <c r="CI37" s="123"/>
      <c r="CJ37" s="123"/>
      <c r="CK37" s="123"/>
      <c r="CL37" s="123"/>
      <c r="CM37" s="123"/>
      <c r="CN37" s="123"/>
      <c r="CO37" s="123"/>
      <c r="CP37" s="123"/>
      <c r="CQ37" s="123"/>
      <c r="CR37" s="123"/>
      <c r="CS37" s="123"/>
      <c r="CT37" s="123"/>
      <c r="CU37" s="123"/>
      <c r="CV37" s="123"/>
      <c r="CW37" s="123"/>
      <c r="CX37" s="123"/>
      <c r="CY37" s="123"/>
      <c r="CZ37" s="123"/>
      <c r="DA37" s="123"/>
      <c r="DB37" s="123"/>
      <c r="DC37" s="123"/>
      <c r="DD37" s="123"/>
      <c r="DE37" s="123"/>
      <c r="DF37" s="123"/>
      <c r="DG37" s="123"/>
      <c r="DH37" s="123"/>
      <c r="DI37" s="123"/>
      <c r="DJ37" s="123"/>
      <c r="DK37" s="123"/>
      <c r="DL37" s="123"/>
      <c r="DM37" s="123"/>
      <c r="DN37" s="123"/>
      <c r="DO37" s="123"/>
      <c r="DP37" s="123"/>
      <c r="DQ37" s="123"/>
      <c r="DR37" s="123"/>
      <c r="DS37" s="123"/>
      <c r="DT37" s="123"/>
      <c r="DU37" s="123"/>
      <c r="DV37" s="123"/>
      <c r="DW37" s="123"/>
      <c r="DX37" s="123"/>
      <c r="DY37" s="123"/>
      <c r="DZ37" s="123"/>
      <c r="EA37" s="123"/>
      <c r="EB37" s="123"/>
      <c r="EC37" s="123"/>
      <c r="ED37" s="123"/>
      <c r="EE37" s="123"/>
      <c r="EF37" s="123"/>
      <c r="EG37" s="123"/>
      <c r="EH37" s="123"/>
      <c r="EI37" s="123"/>
      <c r="EJ37" s="123"/>
    </row>
    <row r="38" spans="1:140" ht="22.5" customHeight="1">
      <c r="B38" s="123"/>
      <c r="C38" s="123"/>
      <c r="D38" s="123"/>
      <c r="E38" s="640" t="s">
        <v>216</v>
      </c>
      <c r="F38" s="641"/>
      <c r="G38" s="641"/>
      <c r="H38" s="641"/>
      <c r="I38" s="641"/>
      <c r="J38" s="641"/>
      <c r="K38" s="641"/>
      <c r="L38" s="641"/>
      <c r="M38" s="641"/>
      <c r="N38" s="641"/>
      <c r="O38" s="642"/>
      <c r="P38" s="643"/>
      <c r="Q38" s="643"/>
      <c r="R38" s="643"/>
      <c r="S38" s="643"/>
      <c r="T38" s="643"/>
      <c r="U38" s="643"/>
      <c r="V38" s="643"/>
      <c r="W38" s="643"/>
      <c r="X38" s="643"/>
      <c r="Y38" s="643"/>
      <c r="Z38" s="643"/>
      <c r="AA38" s="643"/>
      <c r="AB38" s="122"/>
      <c r="AC38" s="122"/>
      <c r="AD38" s="659" t="s">
        <v>145</v>
      </c>
      <c r="AE38" s="660"/>
      <c r="AF38" s="660"/>
      <c r="AG38" s="660"/>
      <c r="AH38" s="660"/>
      <c r="AI38" s="660"/>
      <c r="AJ38" s="660"/>
      <c r="AK38" s="660"/>
      <c r="AL38" s="660"/>
      <c r="AM38" s="660"/>
      <c r="AN38" s="661"/>
      <c r="AO38" s="1276">
        <f>IF(SUM(AO37:AZ37)=0,"",SUM(AO37:AZ37))</f>
        <v>30</v>
      </c>
      <c r="AP38" s="1277"/>
      <c r="AQ38" s="1277"/>
      <c r="AR38" s="1277"/>
      <c r="AS38" s="1277"/>
      <c r="AT38" s="1277"/>
      <c r="AU38" s="1277"/>
      <c r="AV38" s="1277"/>
      <c r="AW38" s="1277"/>
      <c r="AX38" s="1277"/>
      <c r="AY38" s="1277"/>
      <c r="AZ38" s="1278"/>
      <c r="BA38" s="122"/>
      <c r="BB38" s="122"/>
      <c r="BC38" s="1279" t="s">
        <v>333</v>
      </c>
      <c r="BD38" s="1280"/>
      <c r="BE38" s="1280"/>
      <c r="BF38" s="665" t="s">
        <v>369</v>
      </c>
      <c r="BG38" s="665"/>
      <c r="BH38" s="665"/>
      <c r="BI38" s="665"/>
      <c r="BJ38" s="665"/>
      <c r="BK38" s="665"/>
      <c r="BL38" s="665"/>
      <c r="BM38" s="665"/>
      <c r="BN38" s="665"/>
      <c r="BO38" s="665"/>
      <c r="BP38" s="665"/>
      <c r="BQ38" s="665"/>
      <c r="BR38" s="665"/>
      <c r="BS38" s="1275">
        <v>1</v>
      </c>
      <c r="BT38" s="1275"/>
      <c r="BU38" s="1275"/>
      <c r="BV38" s="1275"/>
      <c r="BW38" s="620" t="s">
        <v>366</v>
      </c>
      <c r="BX38" s="621"/>
      <c r="CG38" s="74" t="s">
        <v>364</v>
      </c>
    </row>
    <row r="39" spans="1:140" ht="22.5" customHeight="1">
      <c r="B39" s="123"/>
      <c r="C39" s="123"/>
      <c r="D39" s="123"/>
      <c r="E39" s="640" t="s">
        <v>144</v>
      </c>
      <c r="F39" s="641"/>
      <c r="G39" s="641"/>
      <c r="H39" s="641"/>
      <c r="I39" s="641"/>
      <c r="J39" s="641"/>
      <c r="K39" s="641"/>
      <c r="L39" s="641"/>
      <c r="M39" s="641"/>
      <c r="N39" s="641"/>
      <c r="O39" s="642"/>
      <c r="P39" s="643"/>
      <c r="Q39" s="643"/>
      <c r="R39" s="643"/>
      <c r="S39" s="643"/>
      <c r="T39" s="643"/>
      <c r="U39" s="643"/>
      <c r="V39" s="643"/>
      <c r="W39" s="643"/>
      <c r="X39" s="643"/>
      <c r="Y39" s="643"/>
      <c r="Z39" s="643"/>
      <c r="AA39" s="643"/>
      <c r="AB39" s="122"/>
      <c r="AC39" s="122"/>
      <c r="AD39" s="122"/>
      <c r="AE39" s="122"/>
      <c r="AF39" s="122"/>
      <c r="AG39" s="122"/>
      <c r="AH39" s="122"/>
      <c r="AI39" s="122"/>
      <c r="AJ39" s="122"/>
      <c r="AK39" s="122"/>
      <c r="AL39" s="122"/>
      <c r="AM39" s="122"/>
      <c r="AN39" s="122"/>
      <c r="AO39" s="122"/>
      <c r="AP39" s="122"/>
      <c r="AQ39" s="122"/>
      <c r="AR39" s="122"/>
      <c r="AS39" s="122"/>
      <c r="AT39" s="122"/>
      <c r="AU39" s="91"/>
      <c r="AV39" s="91"/>
      <c r="AW39" s="91"/>
      <c r="AX39" s="91"/>
      <c r="AY39" s="91"/>
      <c r="AZ39" s="91"/>
      <c r="BA39" s="122"/>
      <c r="BB39" s="122"/>
      <c r="BC39" s="98"/>
      <c r="BD39" s="98"/>
      <c r="BE39" s="98"/>
      <c r="BF39" s="98"/>
      <c r="BG39" s="98"/>
      <c r="BH39" s="98"/>
      <c r="BI39" s="98"/>
      <c r="BJ39" s="98"/>
      <c r="BK39" s="98"/>
      <c r="BL39" s="98"/>
      <c r="BM39" s="98"/>
      <c r="BN39" s="98"/>
      <c r="BO39" s="98"/>
      <c r="BP39" s="98"/>
      <c r="BQ39" s="98"/>
      <c r="BR39" s="98"/>
      <c r="BS39" s="98"/>
      <c r="BT39" s="98"/>
      <c r="BU39" s="98"/>
      <c r="BV39" s="98"/>
      <c r="BW39" s="98"/>
      <c r="BX39" s="98"/>
    </row>
    <row r="40" spans="1:140" ht="6.75" customHeight="1"/>
    <row r="41" spans="1:140" ht="24" customHeight="1">
      <c r="A41" s="77"/>
      <c r="B41" s="77"/>
      <c r="C41" s="77"/>
      <c r="E41" s="656" t="s">
        <v>63</v>
      </c>
      <c r="F41" s="656"/>
      <c r="G41" s="656"/>
      <c r="H41" s="656"/>
      <c r="I41" s="656"/>
      <c r="J41" s="656"/>
      <c r="K41" s="656"/>
      <c r="L41" s="656"/>
      <c r="M41" s="656"/>
      <c r="N41" s="656"/>
      <c r="O41" s="656"/>
      <c r="P41" s="1274" t="s">
        <v>518</v>
      </c>
      <c r="Q41" s="1274"/>
      <c r="R41" s="1274"/>
      <c r="S41" s="1274"/>
      <c r="T41" s="1274"/>
      <c r="U41" s="1274"/>
      <c r="V41" s="1274"/>
      <c r="W41" s="1274"/>
      <c r="X41" s="1274"/>
      <c r="Y41" s="1274"/>
      <c r="Z41" s="1274"/>
      <c r="AA41" s="1274"/>
      <c r="AB41" s="1274"/>
      <c r="AC41" s="1274"/>
      <c r="AD41" s="1274"/>
      <c r="AE41" s="1274"/>
      <c r="AF41" s="1274"/>
      <c r="AG41" s="1274"/>
      <c r="AH41" s="1274"/>
      <c r="AI41" s="1274"/>
      <c r="AJ41" s="1274"/>
      <c r="AK41" s="1274"/>
      <c r="AL41" s="1274"/>
      <c r="AM41" s="1274"/>
      <c r="AN41" s="1274"/>
      <c r="AO41" s="1274"/>
      <c r="AP41" s="1274"/>
      <c r="AQ41" s="1274"/>
      <c r="AR41" s="1274"/>
      <c r="AS41" s="1274"/>
      <c r="AT41" s="1274"/>
      <c r="AU41" s="1274"/>
      <c r="AV41" s="1274"/>
      <c r="AW41" s="1274"/>
      <c r="AX41" s="1274"/>
      <c r="AY41" s="1274"/>
      <c r="AZ41" s="1274"/>
      <c r="BA41" s="1274"/>
      <c r="BB41" s="1274"/>
      <c r="BC41" s="1274"/>
      <c r="BD41" s="1274"/>
      <c r="BE41" s="1274"/>
      <c r="BF41" s="1274"/>
      <c r="BG41" s="1274"/>
      <c r="BH41" s="1274"/>
      <c r="BI41" s="1274"/>
      <c r="BJ41" s="1274"/>
      <c r="BK41" s="1274"/>
      <c r="BL41" s="1274"/>
      <c r="BM41" s="1274"/>
      <c r="BN41" s="1274"/>
      <c r="BO41" s="1274"/>
      <c r="BP41" s="1274"/>
      <c r="BQ41" s="1274"/>
      <c r="BR41" s="1274"/>
      <c r="BS41" s="1274"/>
      <c r="BT41" s="1274"/>
      <c r="BU41" s="1274"/>
      <c r="BV41" s="1274"/>
      <c r="BW41" s="1274"/>
      <c r="BX41" s="1274"/>
      <c r="BY41" s="81"/>
      <c r="BZ41" s="81"/>
      <c r="CA41" s="81"/>
      <c r="CB41" s="81"/>
      <c r="CD41" s="82"/>
      <c r="CE41" s="83"/>
      <c r="CH41" s="74" t="str">
        <f>CD39&amp;CE39&amp;CF39&amp;CG39&amp;CH39</f>
        <v/>
      </c>
      <c r="CX41" s="85" t="e">
        <f>CO41-CH41</f>
        <v>#VALUE!</v>
      </c>
    </row>
    <row r="42" spans="1:140" ht="24" customHeight="1">
      <c r="A42" s="77"/>
      <c r="B42" s="77"/>
      <c r="C42" s="77"/>
      <c r="E42" s="656"/>
      <c r="F42" s="656"/>
      <c r="G42" s="656"/>
      <c r="H42" s="656"/>
      <c r="I42" s="656"/>
      <c r="J42" s="656"/>
      <c r="K42" s="656"/>
      <c r="L42" s="656"/>
      <c r="M42" s="656"/>
      <c r="N42" s="656"/>
      <c r="O42" s="656"/>
      <c r="P42" s="1274"/>
      <c r="Q42" s="1274"/>
      <c r="R42" s="1274"/>
      <c r="S42" s="1274"/>
      <c r="T42" s="1274"/>
      <c r="U42" s="1274"/>
      <c r="V42" s="1274"/>
      <c r="W42" s="1274"/>
      <c r="X42" s="1274"/>
      <c r="Y42" s="1274"/>
      <c r="Z42" s="1274"/>
      <c r="AA42" s="1274"/>
      <c r="AB42" s="1274"/>
      <c r="AC42" s="1274"/>
      <c r="AD42" s="1274"/>
      <c r="AE42" s="1274"/>
      <c r="AF42" s="1274"/>
      <c r="AG42" s="1274"/>
      <c r="AH42" s="1274"/>
      <c r="AI42" s="1274"/>
      <c r="AJ42" s="1274"/>
      <c r="AK42" s="1274"/>
      <c r="AL42" s="1274"/>
      <c r="AM42" s="1274"/>
      <c r="AN42" s="1274"/>
      <c r="AO42" s="1274"/>
      <c r="AP42" s="1274"/>
      <c r="AQ42" s="1274"/>
      <c r="AR42" s="1274"/>
      <c r="AS42" s="1274"/>
      <c r="AT42" s="1274"/>
      <c r="AU42" s="1274"/>
      <c r="AV42" s="1274"/>
      <c r="AW42" s="1274"/>
      <c r="AX42" s="1274"/>
      <c r="AY42" s="1274"/>
      <c r="AZ42" s="1274"/>
      <c r="BA42" s="1274"/>
      <c r="BB42" s="1274"/>
      <c r="BC42" s="1274"/>
      <c r="BD42" s="1274"/>
      <c r="BE42" s="1274"/>
      <c r="BF42" s="1274"/>
      <c r="BG42" s="1274"/>
      <c r="BH42" s="1274"/>
      <c r="BI42" s="1274"/>
      <c r="BJ42" s="1274"/>
      <c r="BK42" s="1274"/>
      <c r="BL42" s="1274"/>
      <c r="BM42" s="1274"/>
      <c r="BN42" s="1274"/>
      <c r="BO42" s="1274"/>
      <c r="BP42" s="1274"/>
      <c r="BQ42" s="1274"/>
      <c r="BR42" s="1274"/>
      <c r="BS42" s="1274"/>
      <c r="BT42" s="1274"/>
      <c r="BU42" s="1274"/>
      <c r="BV42" s="1274"/>
      <c r="BW42" s="1274"/>
      <c r="BX42" s="1274"/>
      <c r="BY42" s="81"/>
      <c r="BZ42" s="81"/>
      <c r="CA42" s="81"/>
      <c r="CB42" s="81"/>
      <c r="CD42" s="82"/>
      <c r="CE42" s="83"/>
      <c r="CH42" s="74" t="str">
        <f>CD40&amp;CE40&amp;CF40&amp;CG40&amp;CH40</f>
        <v/>
      </c>
      <c r="CX42" s="85" t="e">
        <f>CO42-CH42</f>
        <v>#VALUE!</v>
      </c>
    </row>
    <row r="43" spans="1:140" ht="20.25" customHeight="1">
      <c r="E43" s="644" t="s">
        <v>171</v>
      </c>
      <c r="F43" s="644"/>
      <c r="G43" s="644"/>
      <c r="H43" s="644"/>
      <c r="I43" s="644"/>
      <c r="J43" s="644"/>
      <c r="K43" s="644"/>
      <c r="L43" s="644"/>
      <c r="M43" s="644"/>
      <c r="N43" s="644"/>
      <c r="O43" s="644"/>
      <c r="P43" s="648" t="s">
        <v>361</v>
      </c>
      <c r="Q43" s="649"/>
      <c r="R43" s="649"/>
      <c r="S43" s="649"/>
      <c r="T43" s="649"/>
      <c r="U43" s="649"/>
      <c r="V43" s="649"/>
      <c r="W43" s="649"/>
      <c r="X43" s="649"/>
      <c r="Y43" s="649"/>
      <c r="Z43" s="649"/>
      <c r="AA43" s="649"/>
      <c r="AB43" s="649"/>
      <c r="AC43" s="649"/>
      <c r="AD43" s="649"/>
      <c r="AE43" s="649"/>
      <c r="AF43" s="649"/>
      <c r="AG43" s="649"/>
      <c r="AH43" s="649"/>
      <c r="AI43" s="649"/>
      <c r="AJ43" s="649"/>
      <c r="AK43" s="649"/>
      <c r="AL43" s="649"/>
      <c r="AM43" s="649"/>
      <c r="AN43" s="649"/>
      <c r="AO43" s="649"/>
      <c r="AP43" s="649"/>
      <c r="AQ43" s="649"/>
      <c r="AR43" s="649"/>
      <c r="AS43" s="649"/>
      <c r="AT43" s="649"/>
      <c r="AU43" s="649"/>
      <c r="AV43" s="649"/>
      <c r="AW43" s="649"/>
      <c r="AX43" s="649"/>
      <c r="AY43" s="654" t="s">
        <v>502</v>
      </c>
      <c r="AZ43" s="654"/>
      <c r="BA43" s="654"/>
      <c r="BB43" s="654"/>
      <c r="BC43" s="654"/>
      <c r="BD43" s="654"/>
      <c r="BE43" s="654"/>
      <c r="BF43" s="654"/>
      <c r="BG43" s="654"/>
      <c r="BH43" s="654"/>
      <c r="BI43" s="654"/>
      <c r="BJ43" s="654"/>
      <c r="BK43" s="654"/>
      <c r="BL43" s="654"/>
      <c r="BM43" s="654"/>
      <c r="BN43" s="654"/>
      <c r="BO43" s="654"/>
      <c r="BP43" s="654"/>
      <c r="BQ43" s="654"/>
      <c r="BR43" s="654"/>
      <c r="BS43" s="654"/>
      <c r="BT43" s="654"/>
      <c r="BU43" s="654"/>
      <c r="BV43" s="654"/>
      <c r="BW43" s="654"/>
      <c r="BX43" s="655"/>
    </row>
    <row r="44" spans="1:140" ht="20.25" customHeight="1">
      <c r="E44" s="644"/>
      <c r="F44" s="644"/>
      <c r="G44" s="644"/>
      <c r="H44" s="644"/>
      <c r="I44" s="644"/>
      <c r="J44" s="644"/>
      <c r="K44" s="644"/>
      <c r="L44" s="644"/>
      <c r="M44" s="644"/>
      <c r="N44" s="644"/>
      <c r="O44" s="644"/>
      <c r="P44" s="648" t="s">
        <v>363</v>
      </c>
      <c r="Q44" s="649"/>
      <c r="R44" s="649"/>
      <c r="S44" s="649"/>
      <c r="T44" s="649"/>
      <c r="U44" s="649"/>
      <c r="V44" s="649"/>
      <c r="W44" s="649"/>
      <c r="X44" s="649"/>
      <c r="Y44" s="649"/>
      <c r="Z44" s="649"/>
      <c r="AA44" s="649"/>
      <c r="AB44" s="649"/>
      <c r="AC44" s="649"/>
      <c r="AD44" s="649"/>
      <c r="AE44" s="649"/>
      <c r="AF44" s="649"/>
      <c r="AG44" s="649"/>
      <c r="AH44" s="649"/>
      <c r="AI44" s="649"/>
      <c r="AJ44" s="649"/>
      <c r="AK44" s="649"/>
      <c r="AL44" s="649"/>
      <c r="AM44" s="649"/>
      <c r="AN44" s="649"/>
      <c r="AO44" s="649"/>
      <c r="AP44" s="649"/>
      <c r="AQ44" s="649"/>
      <c r="AR44" s="649"/>
      <c r="AS44" s="649"/>
      <c r="AT44" s="649"/>
      <c r="AU44" s="649"/>
      <c r="AV44" s="649"/>
      <c r="AW44" s="649"/>
      <c r="AX44" s="649"/>
      <c r="AY44" s="649"/>
      <c r="AZ44" s="649"/>
      <c r="BA44" s="649"/>
      <c r="BB44" s="649"/>
      <c r="BC44" s="649"/>
      <c r="BD44" s="649"/>
      <c r="BE44" s="649"/>
      <c r="BF44" s="649"/>
      <c r="BG44" s="649"/>
      <c r="BH44" s="649"/>
      <c r="BI44" s="649"/>
      <c r="BJ44" s="649"/>
      <c r="BK44" s="649"/>
      <c r="BL44" s="649"/>
      <c r="BM44" s="649"/>
      <c r="BN44" s="649"/>
      <c r="BO44" s="649"/>
      <c r="BP44" s="649"/>
      <c r="BQ44" s="649"/>
      <c r="BR44" s="649"/>
      <c r="BS44" s="649"/>
      <c r="BT44" s="649"/>
      <c r="BU44" s="649"/>
      <c r="BV44" s="649"/>
      <c r="BW44" s="649"/>
      <c r="BX44" s="650"/>
    </row>
    <row r="45" spans="1:140" ht="18.75" customHeight="1">
      <c r="E45" s="644"/>
      <c r="F45" s="644"/>
      <c r="G45" s="644"/>
      <c r="H45" s="644"/>
      <c r="I45" s="644"/>
      <c r="J45" s="644"/>
      <c r="K45" s="644"/>
      <c r="L45" s="644"/>
      <c r="M45" s="644"/>
      <c r="N45" s="644"/>
      <c r="O45" s="644"/>
      <c r="P45" s="651"/>
      <c r="Q45" s="652"/>
      <c r="R45" s="652"/>
      <c r="S45" s="652"/>
      <c r="T45" s="652"/>
      <c r="U45" s="652"/>
      <c r="V45" s="652"/>
      <c r="W45" s="652"/>
      <c r="X45" s="652"/>
      <c r="Y45" s="652"/>
      <c r="Z45" s="652"/>
      <c r="AA45" s="652"/>
      <c r="AB45" s="652"/>
      <c r="AC45" s="652"/>
      <c r="AD45" s="652"/>
      <c r="AE45" s="652"/>
      <c r="AF45" s="652"/>
      <c r="AG45" s="652"/>
      <c r="AH45" s="652"/>
      <c r="AI45" s="652"/>
      <c r="AJ45" s="652"/>
      <c r="AK45" s="652"/>
      <c r="AL45" s="652"/>
      <c r="AM45" s="652"/>
      <c r="AN45" s="652"/>
      <c r="AO45" s="652"/>
      <c r="AP45" s="652"/>
      <c r="AQ45" s="652"/>
      <c r="AR45" s="652"/>
      <c r="AS45" s="652"/>
      <c r="AT45" s="652"/>
      <c r="AU45" s="652"/>
      <c r="AV45" s="652"/>
      <c r="AW45" s="652"/>
      <c r="AX45" s="652"/>
      <c r="AY45" s="652"/>
      <c r="AZ45" s="652"/>
      <c r="BA45" s="652"/>
      <c r="BB45" s="652"/>
      <c r="BC45" s="652"/>
      <c r="BD45" s="652"/>
      <c r="BE45" s="652"/>
      <c r="BF45" s="652"/>
      <c r="BG45" s="652"/>
      <c r="BH45" s="652"/>
      <c r="BI45" s="652"/>
      <c r="BJ45" s="652"/>
      <c r="BK45" s="652"/>
      <c r="BL45" s="652"/>
      <c r="BM45" s="652"/>
      <c r="BN45" s="652"/>
      <c r="BO45" s="652"/>
      <c r="BP45" s="652"/>
      <c r="BQ45" s="652"/>
      <c r="BR45" s="652"/>
      <c r="BS45" s="652"/>
      <c r="BT45" s="652"/>
      <c r="BU45" s="652"/>
      <c r="BV45" s="652"/>
      <c r="BW45" s="652"/>
      <c r="BX45" s="653"/>
    </row>
    <row r="46" spans="1:140">
      <c r="A46" s="81"/>
      <c r="B46" s="214"/>
      <c r="C46" s="214"/>
      <c r="D46" s="214"/>
      <c r="E46" s="637" t="s">
        <v>12</v>
      </c>
      <c r="F46" s="637"/>
      <c r="G46" s="1272" t="s">
        <v>155</v>
      </c>
      <c r="H46" s="1272"/>
      <c r="I46" s="1272"/>
      <c r="J46" s="1272"/>
      <c r="K46" s="1272"/>
      <c r="L46" s="1272"/>
      <c r="M46" s="1272"/>
      <c r="N46" s="1272"/>
      <c r="O46" s="1272"/>
      <c r="P46" s="1272"/>
      <c r="Q46" s="1272"/>
      <c r="R46" s="1272"/>
      <c r="S46" s="1272"/>
      <c r="T46" s="1272"/>
      <c r="U46" s="1272"/>
      <c r="V46" s="1272"/>
      <c r="W46" s="1272"/>
      <c r="X46" s="1272"/>
      <c r="Y46" s="1272"/>
      <c r="Z46" s="1272"/>
      <c r="AA46" s="1272"/>
      <c r="AB46" s="1272"/>
      <c r="AC46" s="1272"/>
      <c r="AD46" s="1272"/>
      <c r="AE46" s="1272"/>
      <c r="AF46" s="1272"/>
      <c r="AG46" s="1272"/>
      <c r="AH46" s="1272"/>
      <c r="AI46" s="1272"/>
      <c r="AJ46" s="1272"/>
      <c r="AK46" s="1272"/>
      <c r="AL46" s="1272"/>
      <c r="AM46" s="1272"/>
      <c r="AN46" s="1272"/>
      <c r="AO46" s="1272"/>
      <c r="AP46" s="1272"/>
      <c r="AQ46" s="1272"/>
      <c r="AR46" s="1272"/>
      <c r="AS46" s="1272"/>
      <c r="AT46" s="1272"/>
      <c r="AU46" s="1272"/>
      <c r="AV46" s="1272"/>
      <c r="AW46" s="1272"/>
      <c r="AX46" s="1272"/>
      <c r="AY46" s="1272"/>
      <c r="AZ46" s="1272"/>
      <c r="BA46" s="1272"/>
      <c r="BB46" s="1272"/>
      <c r="BC46" s="1272"/>
      <c r="BD46" s="1272"/>
      <c r="BE46" s="1272"/>
      <c r="BF46" s="1272"/>
      <c r="BG46" s="1272"/>
      <c r="BH46" s="1272"/>
      <c r="BI46" s="1272"/>
      <c r="BJ46" s="1272"/>
      <c r="BK46" s="1272"/>
      <c r="BL46" s="1272"/>
      <c r="BM46" s="1272"/>
      <c r="BN46" s="1272"/>
      <c r="BO46" s="1272"/>
      <c r="BP46" s="1272"/>
      <c r="BQ46" s="1272"/>
      <c r="BR46" s="1272"/>
      <c r="BS46" s="1272"/>
      <c r="BT46" s="1272"/>
      <c r="BU46" s="1272"/>
      <c r="BV46" s="1272"/>
      <c r="BW46" s="1272"/>
      <c r="BX46" s="1272"/>
      <c r="BY46" s="1272"/>
    </row>
    <row r="47" spans="1:140" ht="16.5" customHeight="1">
      <c r="E47" s="637" t="s">
        <v>12</v>
      </c>
      <c r="F47" s="637"/>
      <c r="G47" s="638" t="s">
        <v>146</v>
      </c>
      <c r="H47" s="638"/>
      <c r="I47" s="638"/>
      <c r="J47" s="638"/>
      <c r="K47" s="638"/>
      <c r="L47" s="638"/>
      <c r="M47" s="638"/>
      <c r="N47" s="638"/>
      <c r="O47" s="638"/>
      <c r="P47" s="638"/>
      <c r="Q47" s="638"/>
      <c r="R47" s="638"/>
      <c r="S47" s="638"/>
      <c r="T47" s="638"/>
      <c r="U47" s="638"/>
      <c r="V47" s="638"/>
      <c r="W47" s="638"/>
      <c r="X47" s="638"/>
      <c r="Y47" s="638"/>
      <c r="Z47" s="638"/>
      <c r="AA47" s="638"/>
      <c r="AB47" s="638"/>
      <c r="AC47" s="638"/>
      <c r="AD47" s="638"/>
      <c r="AE47" s="638"/>
      <c r="AF47" s="638"/>
      <c r="AG47" s="638"/>
      <c r="AH47" s="638"/>
      <c r="AI47" s="638"/>
      <c r="AJ47" s="638"/>
      <c r="AK47" s="638"/>
      <c r="AL47" s="638"/>
      <c r="AM47" s="638"/>
      <c r="AN47" s="638"/>
      <c r="AO47" s="638"/>
      <c r="AP47" s="638"/>
      <c r="AQ47" s="638"/>
      <c r="AR47" s="638"/>
      <c r="AS47" s="638"/>
      <c r="AT47" s="638"/>
      <c r="AU47" s="638"/>
      <c r="AV47" s="638"/>
      <c r="AW47" s="638"/>
      <c r="AX47" s="638"/>
      <c r="AY47" s="638"/>
      <c r="AZ47" s="638"/>
      <c r="BA47" s="638"/>
      <c r="BB47" s="638"/>
      <c r="BC47" s="638"/>
      <c r="BD47" s="638"/>
      <c r="BE47" s="638"/>
      <c r="BF47" s="638"/>
      <c r="BG47" s="638"/>
      <c r="BH47" s="638"/>
      <c r="BI47" s="638"/>
      <c r="BJ47" s="638"/>
      <c r="BK47" s="638"/>
      <c r="BL47" s="638"/>
      <c r="BM47" s="638"/>
      <c r="BN47" s="638"/>
      <c r="BO47" s="638"/>
      <c r="BP47" s="638"/>
      <c r="BQ47" s="638"/>
      <c r="BR47" s="638"/>
      <c r="BS47" s="638"/>
      <c r="BT47" s="638"/>
      <c r="BU47" s="638"/>
      <c r="BV47" s="638"/>
      <c r="BW47" s="638"/>
      <c r="BX47" s="638"/>
      <c r="BY47" s="638"/>
    </row>
    <row r="48" spans="1:140">
      <c r="E48" s="243"/>
      <c r="F48" s="243"/>
      <c r="G48" s="638"/>
      <c r="H48" s="638"/>
      <c r="I48" s="638"/>
      <c r="J48" s="638"/>
      <c r="K48" s="638"/>
      <c r="L48" s="638"/>
      <c r="M48" s="638"/>
      <c r="N48" s="638"/>
      <c r="O48" s="638"/>
      <c r="P48" s="638"/>
      <c r="Q48" s="638"/>
      <c r="R48" s="638"/>
      <c r="S48" s="638"/>
      <c r="T48" s="638"/>
      <c r="U48" s="638"/>
      <c r="V48" s="638"/>
      <c r="W48" s="638"/>
      <c r="X48" s="638"/>
      <c r="Y48" s="638"/>
      <c r="Z48" s="638"/>
      <c r="AA48" s="638"/>
      <c r="AB48" s="638"/>
      <c r="AC48" s="638"/>
      <c r="AD48" s="638"/>
      <c r="AE48" s="638"/>
      <c r="AF48" s="638"/>
      <c r="AG48" s="638"/>
      <c r="AH48" s="638"/>
      <c r="AI48" s="638"/>
      <c r="AJ48" s="638"/>
      <c r="AK48" s="638"/>
      <c r="AL48" s="638"/>
      <c r="AM48" s="638"/>
      <c r="AN48" s="638"/>
      <c r="AO48" s="638"/>
      <c r="AP48" s="638"/>
      <c r="AQ48" s="638"/>
      <c r="AR48" s="638"/>
      <c r="AS48" s="638"/>
      <c r="AT48" s="638"/>
      <c r="AU48" s="638"/>
      <c r="AV48" s="638"/>
      <c r="AW48" s="638"/>
      <c r="AX48" s="638"/>
      <c r="AY48" s="638"/>
      <c r="AZ48" s="638"/>
      <c r="BA48" s="638"/>
      <c r="BB48" s="638"/>
      <c r="BC48" s="638"/>
      <c r="BD48" s="638"/>
      <c r="BE48" s="638"/>
      <c r="BF48" s="638"/>
      <c r="BG48" s="638"/>
      <c r="BH48" s="638"/>
      <c r="BI48" s="638"/>
      <c r="BJ48" s="638"/>
      <c r="BK48" s="638"/>
      <c r="BL48" s="638"/>
      <c r="BM48" s="638"/>
      <c r="BN48" s="638"/>
      <c r="BO48" s="638"/>
      <c r="BP48" s="638"/>
      <c r="BQ48" s="638"/>
      <c r="BR48" s="638"/>
      <c r="BS48" s="638"/>
      <c r="BT48" s="638"/>
      <c r="BU48" s="638"/>
      <c r="BV48" s="638"/>
      <c r="BW48" s="638"/>
      <c r="BX48" s="638"/>
      <c r="BY48" s="638"/>
    </row>
    <row r="49" spans="5:82" ht="13.5" customHeight="1">
      <c r="E49" s="229" t="s">
        <v>12</v>
      </c>
      <c r="F49" s="229"/>
      <c r="G49" s="639" t="s">
        <v>172</v>
      </c>
      <c r="H49" s="639"/>
      <c r="I49" s="639"/>
      <c r="J49" s="639"/>
      <c r="K49" s="639"/>
      <c r="L49" s="639"/>
      <c r="M49" s="639"/>
      <c r="N49" s="639"/>
      <c r="O49" s="639"/>
      <c r="P49" s="639"/>
      <c r="Q49" s="639"/>
      <c r="R49" s="639"/>
      <c r="S49" s="639"/>
      <c r="T49" s="639"/>
      <c r="U49" s="639"/>
      <c r="V49" s="639"/>
      <c r="W49" s="639"/>
      <c r="X49" s="639"/>
      <c r="Y49" s="639"/>
      <c r="Z49" s="639"/>
      <c r="AA49" s="639"/>
      <c r="AB49" s="639"/>
      <c r="AC49" s="639"/>
      <c r="AD49" s="639"/>
      <c r="AE49" s="639"/>
      <c r="AF49" s="639"/>
      <c r="AG49" s="639"/>
      <c r="AH49" s="639"/>
      <c r="AI49" s="639"/>
      <c r="AJ49" s="639"/>
      <c r="AK49" s="639"/>
      <c r="AL49" s="639"/>
      <c r="AM49" s="639"/>
      <c r="AN49" s="639"/>
      <c r="AO49" s="639"/>
      <c r="AP49" s="639"/>
      <c r="AQ49" s="639"/>
      <c r="AR49" s="639"/>
      <c r="AS49" s="639"/>
      <c r="AT49" s="639"/>
      <c r="AU49" s="639"/>
      <c r="AV49" s="639"/>
      <c r="AW49" s="639"/>
      <c r="AX49" s="639"/>
      <c r="AY49" s="639"/>
      <c r="AZ49" s="639"/>
      <c r="BA49" s="639"/>
      <c r="BB49" s="639"/>
      <c r="BC49" s="639"/>
      <c r="BD49" s="639"/>
      <c r="BE49" s="639"/>
      <c r="BF49" s="639"/>
      <c r="BG49" s="639"/>
      <c r="BH49" s="639"/>
      <c r="BI49" s="639"/>
      <c r="BJ49" s="639"/>
      <c r="BK49" s="639"/>
      <c r="BL49" s="639"/>
      <c r="BM49" s="639"/>
      <c r="BN49" s="639"/>
      <c r="BO49" s="639"/>
      <c r="BP49" s="639"/>
      <c r="BQ49" s="639"/>
      <c r="BR49" s="639"/>
      <c r="BS49" s="639"/>
      <c r="BT49" s="639"/>
      <c r="BU49" s="639"/>
      <c r="BV49" s="639"/>
      <c r="BW49" s="639"/>
      <c r="BX49" s="639"/>
      <c r="BY49" s="639"/>
    </row>
    <row r="50" spans="5:82">
      <c r="E50" s="230"/>
      <c r="F50" s="230"/>
      <c r="G50" s="639"/>
      <c r="H50" s="639"/>
      <c r="I50" s="639"/>
      <c r="J50" s="639"/>
      <c r="K50" s="639"/>
      <c r="L50" s="639"/>
      <c r="M50" s="639"/>
      <c r="N50" s="639"/>
      <c r="O50" s="639"/>
      <c r="P50" s="639"/>
      <c r="Q50" s="639"/>
      <c r="R50" s="639"/>
      <c r="S50" s="639"/>
      <c r="T50" s="639"/>
      <c r="U50" s="639"/>
      <c r="V50" s="639"/>
      <c r="W50" s="639"/>
      <c r="X50" s="639"/>
      <c r="Y50" s="639"/>
      <c r="Z50" s="639"/>
      <c r="AA50" s="639"/>
      <c r="AB50" s="639"/>
      <c r="AC50" s="639"/>
      <c r="AD50" s="639"/>
      <c r="AE50" s="639"/>
      <c r="AF50" s="639"/>
      <c r="AG50" s="639"/>
      <c r="AH50" s="639"/>
      <c r="AI50" s="639"/>
      <c r="AJ50" s="639"/>
      <c r="AK50" s="639"/>
      <c r="AL50" s="639"/>
      <c r="AM50" s="639"/>
      <c r="AN50" s="639"/>
      <c r="AO50" s="639"/>
      <c r="AP50" s="639"/>
      <c r="AQ50" s="639"/>
      <c r="AR50" s="639"/>
      <c r="AS50" s="639"/>
      <c r="AT50" s="639"/>
      <c r="AU50" s="639"/>
      <c r="AV50" s="639"/>
      <c r="AW50" s="639"/>
      <c r="AX50" s="639"/>
      <c r="AY50" s="639"/>
      <c r="AZ50" s="639"/>
      <c r="BA50" s="639"/>
      <c r="BB50" s="639"/>
      <c r="BC50" s="639"/>
      <c r="BD50" s="639"/>
      <c r="BE50" s="639"/>
      <c r="BF50" s="639"/>
      <c r="BG50" s="639"/>
      <c r="BH50" s="639"/>
      <c r="BI50" s="639"/>
      <c r="BJ50" s="639"/>
      <c r="BK50" s="639"/>
      <c r="BL50" s="639"/>
      <c r="BM50" s="639"/>
      <c r="BN50" s="639"/>
      <c r="BO50" s="639"/>
      <c r="BP50" s="639"/>
      <c r="BQ50" s="639"/>
      <c r="BR50" s="639"/>
      <c r="BS50" s="639"/>
      <c r="BT50" s="639"/>
      <c r="BU50" s="639"/>
      <c r="BV50" s="639"/>
      <c r="BW50" s="639"/>
      <c r="BX50" s="639"/>
      <c r="BY50" s="639"/>
    </row>
    <row r="52" spans="5:82">
      <c r="AY52" s="321"/>
      <c r="AZ52" s="321"/>
      <c r="BA52" s="321"/>
      <c r="BB52" s="321"/>
      <c r="BC52" s="321"/>
      <c r="BD52" s="321"/>
      <c r="BE52" s="321"/>
      <c r="BF52" s="321"/>
      <c r="BG52" s="321"/>
      <c r="BH52" s="321"/>
      <c r="BI52" s="321"/>
      <c r="BJ52" s="321"/>
      <c r="BK52" s="321"/>
      <c r="BL52" s="321"/>
      <c r="BM52" s="321"/>
      <c r="BN52" s="321"/>
      <c r="BO52" s="321"/>
      <c r="BP52" s="321"/>
      <c r="BQ52" s="321"/>
      <c r="BR52" s="321"/>
      <c r="BS52" s="321"/>
      <c r="BT52" s="321"/>
      <c r="BU52" s="321"/>
      <c r="BV52" s="321"/>
      <c r="BW52" s="321"/>
      <c r="BX52" s="321"/>
      <c r="BY52" s="321"/>
      <c r="BZ52" s="321"/>
      <c r="CA52" s="321"/>
      <c r="CB52" s="321"/>
      <c r="CC52" s="321"/>
      <c r="CD52" s="321"/>
    </row>
    <row r="53" spans="5:82">
      <c r="AY53" s="321"/>
      <c r="AZ53" s="321"/>
      <c r="BA53" s="321"/>
      <c r="BB53" s="321"/>
      <c r="BC53" s="321"/>
      <c r="BD53" s="321"/>
      <c r="BE53" s="321"/>
      <c r="BF53" s="321"/>
      <c r="BG53" s="321"/>
      <c r="BH53" s="321"/>
      <c r="BI53" s="321"/>
      <c r="BJ53" s="321"/>
      <c r="BK53" s="321"/>
      <c r="BL53" s="321"/>
      <c r="BM53" s="321"/>
      <c r="BN53" s="321"/>
      <c r="BO53" s="321"/>
      <c r="BP53" s="321"/>
      <c r="BQ53" s="321"/>
      <c r="BR53" s="321"/>
      <c r="BS53" s="321"/>
      <c r="BT53" s="321"/>
      <c r="BU53" s="321"/>
      <c r="BV53" s="321"/>
      <c r="BW53" s="321"/>
      <c r="BX53" s="321"/>
      <c r="BY53" s="321"/>
      <c r="BZ53" s="321"/>
      <c r="CA53" s="321"/>
      <c r="CB53" s="321"/>
      <c r="CC53" s="321"/>
      <c r="CD53" s="321"/>
    </row>
    <row r="54" spans="5:82">
      <c r="AY54" s="321"/>
      <c r="AZ54" s="321"/>
      <c r="BA54" s="321"/>
      <c r="BB54" s="321"/>
      <c r="BC54" s="321"/>
      <c r="BD54" s="321"/>
      <c r="BE54" s="321"/>
      <c r="BF54" s="321"/>
      <c r="BG54" s="321"/>
      <c r="BH54" s="321"/>
      <c r="BI54" s="321"/>
      <c r="BJ54" s="321"/>
      <c r="BK54" s="321"/>
      <c r="BL54" s="321"/>
      <c r="BM54" s="321"/>
      <c r="BN54" s="321"/>
      <c r="BO54" s="321"/>
      <c r="BP54" s="321"/>
      <c r="BQ54" s="321"/>
      <c r="BR54" s="321"/>
      <c r="BS54" s="321"/>
      <c r="BT54" s="321"/>
      <c r="BU54" s="321"/>
      <c r="BV54" s="321"/>
      <c r="BW54" s="321"/>
      <c r="BX54" s="321"/>
      <c r="BY54" s="321"/>
      <c r="BZ54" s="321"/>
      <c r="CA54" s="321"/>
      <c r="CB54" s="321"/>
      <c r="CC54" s="321"/>
      <c r="CD54" s="321"/>
    </row>
    <row r="55" spans="5:82">
      <c r="AY55" s="321"/>
      <c r="AZ55" s="321"/>
      <c r="BA55" s="321"/>
      <c r="BB55" s="321"/>
      <c r="BC55" s="321"/>
      <c r="BD55" s="321"/>
      <c r="BE55" s="321"/>
      <c r="BF55" s="321"/>
      <c r="BG55" s="321"/>
      <c r="BH55" s="321"/>
      <c r="BI55" s="321"/>
      <c r="BJ55" s="321"/>
      <c r="BK55" s="321"/>
      <c r="BL55" s="321"/>
      <c r="BM55" s="321"/>
      <c r="BN55" s="321"/>
      <c r="BO55" s="321"/>
      <c r="BP55" s="321"/>
      <c r="BQ55" s="321"/>
      <c r="BR55" s="321"/>
      <c r="BS55" s="321"/>
      <c r="BT55" s="321"/>
      <c r="BU55" s="321"/>
      <c r="BV55" s="321"/>
      <c r="BW55" s="321"/>
      <c r="BX55" s="321"/>
      <c r="BY55" s="321"/>
      <c r="BZ55" s="321"/>
      <c r="CA55" s="321"/>
      <c r="CB55" s="321"/>
      <c r="CC55" s="321"/>
      <c r="CD55" s="321"/>
    </row>
    <row r="56" spans="5:82">
      <c r="AY56" s="321"/>
      <c r="AZ56" s="321"/>
      <c r="BA56" s="321"/>
      <c r="BB56" s="321"/>
      <c r="BC56" s="321"/>
      <c r="BD56" s="321"/>
      <c r="BE56" s="321"/>
      <c r="BF56" s="321"/>
      <c r="BG56" s="321"/>
      <c r="BH56" s="321"/>
      <c r="BI56" s="321"/>
      <c r="BJ56" s="321"/>
      <c r="BK56" s="321"/>
      <c r="BL56" s="321"/>
      <c r="BM56" s="321"/>
      <c r="BN56" s="321"/>
      <c r="BO56" s="321"/>
      <c r="BP56" s="321"/>
      <c r="BQ56" s="321"/>
      <c r="BR56" s="321"/>
      <c r="BS56" s="321"/>
      <c r="BT56" s="321"/>
      <c r="BU56" s="321"/>
      <c r="BV56" s="321"/>
      <c r="BW56" s="321"/>
      <c r="BX56" s="321"/>
      <c r="BY56" s="321"/>
      <c r="BZ56" s="321"/>
      <c r="CA56" s="321"/>
      <c r="CB56" s="321"/>
      <c r="CC56" s="321"/>
      <c r="CD56" s="321"/>
    </row>
    <row r="57" spans="5:82">
      <c r="AY57" s="321"/>
      <c r="AZ57" s="321"/>
      <c r="BA57" s="321"/>
      <c r="BB57" s="321"/>
      <c r="BC57" s="321"/>
      <c r="BD57" s="321"/>
      <c r="BE57" s="321"/>
      <c r="BF57" s="321"/>
      <c r="BG57" s="321"/>
      <c r="BH57" s="321"/>
      <c r="BI57" s="321"/>
      <c r="BJ57" s="321"/>
      <c r="BK57" s="321"/>
      <c r="BL57" s="321"/>
      <c r="BM57" s="321"/>
      <c r="BN57" s="321"/>
      <c r="BO57" s="321"/>
      <c r="BP57" s="321"/>
      <c r="BQ57" s="321"/>
      <c r="BR57" s="321"/>
      <c r="BS57" s="321"/>
      <c r="BT57" s="321"/>
      <c r="BU57" s="321"/>
      <c r="BV57" s="321"/>
      <c r="BW57" s="321"/>
      <c r="BX57" s="321"/>
      <c r="BY57" s="321"/>
      <c r="BZ57" s="321"/>
      <c r="CA57" s="321"/>
      <c r="CB57" s="321"/>
      <c r="CC57" s="321"/>
      <c r="CD57" s="321"/>
    </row>
    <row r="58" spans="5:82">
      <c r="AY58" s="321"/>
      <c r="AZ58" s="321"/>
      <c r="BA58" s="321"/>
      <c r="BB58" s="321"/>
      <c r="BC58" s="321"/>
      <c r="BD58" s="321"/>
      <c r="BE58" s="321"/>
      <c r="BF58" s="321"/>
      <c r="BG58" s="321"/>
      <c r="BH58" s="321"/>
      <c r="BI58" s="321"/>
      <c r="BJ58" s="321"/>
      <c r="BK58" s="321"/>
      <c r="BL58" s="321"/>
      <c r="BM58" s="321"/>
      <c r="BN58" s="321"/>
      <c r="BO58" s="321"/>
      <c r="BP58" s="321"/>
      <c r="BQ58" s="321"/>
      <c r="BR58" s="321"/>
      <c r="BS58" s="321"/>
      <c r="BT58" s="321"/>
      <c r="BU58" s="321"/>
      <c r="BV58" s="321"/>
      <c r="BW58" s="321"/>
      <c r="BX58" s="321"/>
      <c r="BY58" s="321"/>
      <c r="BZ58" s="321"/>
      <c r="CA58" s="321"/>
      <c r="CB58" s="321"/>
      <c r="CC58" s="321"/>
      <c r="CD58" s="321"/>
    </row>
    <row r="59" spans="5:82">
      <c r="AY59" s="321"/>
      <c r="AZ59" s="321"/>
      <c r="BA59" s="321"/>
      <c r="BB59" s="321"/>
      <c r="BC59" s="321"/>
      <c r="BD59" s="321"/>
      <c r="BE59" s="321"/>
      <c r="BF59" s="321"/>
      <c r="BG59" s="321"/>
      <c r="BH59" s="321"/>
      <c r="BI59" s="321"/>
      <c r="BJ59" s="321"/>
      <c r="BK59" s="321"/>
      <c r="BL59" s="321"/>
      <c r="BM59" s="321"/>
      <c r="BN59" s="321"/>
      <c r="BO59" s="321"/>
      <c r="BP59" s="321"/>
      <c r="BQ59" s="321"/>
      <c r="BR59" s="321"/>
      <c r="BS59" s="321"/>
      <c r="BT59" s="321"/>
      <c r="BU59" s="321"/>
      <c r="BV59" s="321"/>
      <c r="BW59" s="321"/>
      <c r="BX59" s="321"/>
      <c r="BY59" s="321"/>
      <c r="BZ59" s="321"/>
      <c r="CA59" s="321"/>
      <c r="CB59" s="321"/>
      <c r="CC59" s="321"/>
      <c r="CD59" s="321"/>
    </row>
    <row r="60" spans="5:82">
      <c r="AY60" s="321"/>
      <c r="AZ60" s="321"/>
      <c r="BA60" s="321"/>
      <c r="BB60" s="321"/>
      <c r="BC60" s="321"/>
      <c r="BD60" s="321"/>
      <c r="BE60" s="321"/>
      <c r="BF60" s="321"/>
      <c r="BG60" s="321"/>
      <c r="BH60" s="321"/>
      <c r="BI60" s="321"/>
      <c r="BJ60" s="321"/>
      <c r="BK60" s="321"/>
      <c r="BL60" s="321"/>
      <c r="BM60" s="321"/>
      <c r="BN60" s="321"/>
      <c r="BO60" s="321"/>
      <c r="BP60" s="321"/>
      <c r="BQ60" s="321"/>
      <c r="BR60" s="321"/>
      <c r="BS60" s="321"/>
      <c r="BT60" s="321"/>
      <c r="BU60" s="321"/>
      <c r="BV60" s="321"/>
      <c r="BW60" s="321"/>
      <c r="BX60" s="321"/>
      <c r="BY60" s="321"/>
      <c r="BZ60" s="321"/>
      <c r="CA60" s="321"/>
      <c r="CB60" s="321"/>
      <c r="CC60" s="321"/>
      <c r="CD60" s="321"/>
    </row>
    <row r="61" spans="5:82">
      <c r="AY61" s="321"/>
      <c r="AZ61" s="321"/>
      <c r="BA61" s="321"/>
      <c r="BB61" s="321"/>
      <c r="BC61" s="321"/>
      <c r="BD61" s="321"/>
      <c r="BE61" s="321"/>
      <c r="BF61" s="321"/>
      <c r="BG61" s="321"/>
      <c r="BH61" s="321"/>
      <c r="BI61" s="321"/>
      <c r="BJ61" s="321"/>
      <c r="BK61" s="321"/>
      <c r="BL61" s="321"/>
      <c r="BM61" s="321"/>
      <c r="BN61" s="321"/>
      <c r="BO61" s="321"/>
      <c r="BP61" s="321"/>
      <c r="BQ61" s="321"/>
      <c r="BR61" s="321"/>
      <c r="BS61" s="321"/>
      <c r="BT61" s="321"/>
      <c r="BU61" s="321"/>
      <c r="BV61" s="321"/>
      <c r="BW61" s="321"/>
      <c r="BX61" s="321"/>
      <c r="BY61" s="321"/>
      <c r="BZ61" s="321"/>
      <c r="CA61" s="321"/>
      <c r="CB61" s="321"/>
      <c r="CC61" s="321"/>
      <c r="CD61" s="321"/>
    </row>
    <row r="62" spans="5:82">
      <c r="AY62" s="321"/>
      <c r="AZ62" s="321"/>
      <c r="BA62" s="321"/>
      <c r="BB62" s="321"/>
      <c r="BC62" s="321"/>
      <c r="BD62" s="321"/>
      <c r="BE62" s="321"/>
      <c r="BF62" s="321"/>
      <c r="BG62" s="321"/>
      <c r="BH62" s="321"/>
      <c r="BI62" s="321"/>
      <c r="BJ62" s="321"/>
      <c r="BK62" s="321"/>
      <c r="BL62" s="321"/>
      <c r="BM62" s="321"/>
      <c r="BN62" s="321"/>
      <c r="BO62" s="321"/>
      <c r="BP62" s="321"/>
      <c r="BQ62" s="321"/>
      <c r="BR62" s="321"/>
      <c r="BS62" s="321"/>
      <c r="BT62" s="321"/>
      <c r="BU62" s="321"/>
      <c r="BV62" s="321"/>
      <c r="BW62" s="321"/>
      <c r="BX62" s="321"/>
      <c r="BY62" s="321"/>
      <c r="BZ62" s="321"/>
      <c r="CA62" s="321"/>
      <c r="CB62" s="321"/>
      <c r="CC62" s="321"/>
      <c r="CD62" s="321"/>
    </row>
    <row r="63" spans="5:82">
      <c r="AY63" s="321"/>
      <c r="AZ63" s="321"/>
      <c r="BA63" s="321"/>
      <c r="BB63" s="321"/>
      <c r="BC63" s="321"/>
      <c r="BD63" s="321"/>
      <c r="BE63" s="321"/>
      <c r="BF63" s="321"/>
      <c r="BG63" s="321"/>
      <c r="BH63" s="321"/>
      <c r="BI63" s="321"/>
      <c r="BJ63" s="321"/>
      <c r="BK63" s="321"/>
      <c r="BL63" s="321"/>
      <c r="BM63" s="321"/>
      <c r="BN63" s="321"/>
      <c r="BO63" s="321"/>
      <c r="BP63" s="321"/>
      <c r="BQ63" s="321"/>
      <c r="BR63" s="321"/>
      <c r="BS63" s="321"/>
      <c r="BT63" s="321"/>
      <c r="BU63" s="321"/>
      <c r="BV63" s="321"/>
      <c r="BW63" s="321"/>
      <c r="BX63" s="321"/>
      <c r="BY63" s="321"/>
      <c r="BZ63" s="321"/>
      <c r="CA63" s="321"/>
      <c r="CB63" s="321"/>
      <c r="CC63" s="321"/>
      <c r="CD63" s="321"/>
    </row>
    <row r="64" spans="5:82">
      <c r="AY64" s="321"/>
      <c r="AZ64" s="321"/>
      <c r="BA64" s="321"/>
      <c r="BB64" s="321"/>
      <c r="BC64" s="321"/>
      <c r="BD64" s="321"/>
      <c r="BE64" s="321"/>
      <c r="BF64" s="321"/>
      <c r="BG64" s="321"/>
      <c r="BH64" s="321"/>
      <c r="BI64" s="321"/>
      <c r="BJ64" s="321"/>
      <c r="BK64" s="321"/>
      <c r="BL64" s="321"/>
      <c r="BM64" s="321"/>
      <c r="BN64" s="321"/>
      <c r="BO64" s="321"/>
      <c r="BP64" s="321"/>
      <c r="BQ64" s="321"/>
      <c r="BR64" s="321"/>
      <c r="BS64" s="321"/>
      <c r="BT64" s="321"/>
      <c r="BU64" s="321"/>
      <c r="BV64" s="321"/>
      <c r="BW64" s="321"/>
      <c r="BX64" s="321"/>
      <c r="BY64" s="321"/>
      <c r="BZ64" s="321"/>
      <c r="CA64" s="321"/>
      <c r="CB64" s="321"/>
      <c r="CC64" s="321"/>
      <c r="CD64" s="321"/>
    </row>
  </sheetData>
  <sheetProtection formatCells="0" selectLockedCells="1" selectUnlockedCells="1"/>
  <dataConsolidate/>
  <mergeCells count="184">
    <mergeCell ref="B2:AI2"/>
    <mergeCell ref="AJ2:BU2"/>
    <mergeCell ref="D3:M3"/>
    <mergeCell ref="AJ3:AW3"/>
    <mergeCell ref="AX3:BC4"/>
    <mergeCell ref="BD3:BF4"/>
    <mergeCell ref="BG3:BI4"/>
    <mergeCell ref="BJ3:BL4"/>
    <mergeCell ref="BM3:BO4"/>
    <mergeCell ref="BP3:BR4"/>
    <mergeCell ref="BG5:BI5"/>
    <mergeCell ref="BJ5:BL5"/>
    <mergeCell ref="BM5:BO5"/>
    <mergeCell ref="BP5:BR5"/>
    <mergeCell ref="BS5:BU5"/>
    <mergeCell ref="BV5:BX5"/>
    <mergeCell ref="BS3:BU4"/>
    <mergeCell ref="AJ4:AW5"/>
    <mergeCell ref="D5:I5"/>
    <mergeCell ref="J5:L5"/>
    <mergeCell ref="M5:P5"/>
    <mergeCell ref="Q5:S5"/>
    <mergeCell ref="T5:W5"/>
    <mergeCell ref="X5:Z5"/>
    <mergeCell ref="AX5:BC5"/>
    <mergeCell ref="BD5:BF5"/>
    <mergeCell ref="D7:M7"/>
    <mergeCell ref="D8:J8"/>
    <mergeCell ref="K8:BW8"/>
    <mergeCell ref="D9:J9"/>
    <mergeCell ref="K9:BW9"/>
    <mergeCell ref="D10:J10"/>
    <mergeCell ref="K10:O10"/>
    <mergeCell ref="P10:Q10"/>
    <mergeCell ref="R10:U10"/>
    <mergeCell ref="V10:W10"/>
    <mergeCell ref="BP10:BU10"/>
    <mergeCell ref="X10:AA10"/>
    <mergeCell ref="AB10:AC10"/>
    <mergeCell ref="AE10:AF10"/>
    <mergeCell ref="AJ10:AS10"/>
    <mergeCell ref="AU10:AZ10"/>
    <mergeCell ref="BE10:BM10"/>
    <mergeCell ref="D11:J11"/>
    <mergeCell ref="K11:BW11"/>
    <mergeCell ref="D13:M13"/>
    <mergeCell ref="D14:J14"/>
    <mergeCell ref="K14:AL14"/>
    <mergeCell ref="AM14:AS16"/>
    <mergeCell ref="AT14:AU14"/>
    <mergeCell ref="AV14:BI14"/>
    <mergeCell ref="D15:J16"/>
    <mergeCell ref="K15:AL16"/>
    <mergeCell ref="AT15:AW15"/>
    <mergeCell ref="AX15:BW15"/>
    <mergeCell ref="AT16:BW16"/>
    <mergeCell ref="D17:J17"/>
    <mergeCell ref="K17:N17"/>
    <mergeCell ref="O17:AL17"/>
    <mergeCell ref="AM17:AS17"/>
    <mergeCell ref="AT17:BW17"/>
    <mergeCell ref="E29:F29"/>
    <mergeCell ref="BJ26:BX26"/>
    <mergeCell ref="D23:H24"/>
    <mergeCell ref="D25:H25"/>
    <mergeCell ref="D18:J18"/>
    <mergeCell ref="K18:BW18"/>
    <mergeCell ref="D20:M20"/>
    <mergeCell ref="BJ20:BX20"/>
    <mergeCell ref="BJ19:BX19"/>
    <mergeCell ref="BS21:BU22"/>
    <mergeCell ref="BV21:BX22"/>
    <mergeCell ref="L25:AI25"/>
    <mergeCell ref="P24:AI24"/>
    <mergeCell ref="L24:O24"/>
    <mergeCell ref="AJ24:AO24"/>
    <mergeCell ref="AP24:AY24"/>
    <mergeCell ref="AJ27:AO27"/>
    <mergeCell ref="AP25:AY25"/>
    <mergeCell ref="AJ28:AO28"/>
    <mergeCell ref="E30:O31"/>
    <mergeCell ref="P30:AA30"/>
    <mergeCell ref="AD30:AN31"/>
    <mergeCell ref="AO30:AZ30"/>
    <mergeCell ref="BC30:BX31"/>
    <mergeCell ref="P31:U31"/>
    <mergeCell ref="V31:AA31"/>
    <mergeCell ref="AO31:AT31"/>
    <mergeCell ref="AU31:AZ31"/>
    <mergeCell ref="BC32:BE32"/>
    <mergeCell ref="BF32:BX32"/>
    <mergeCell ref="E33:O33"/>
    <mergeCell ref="P33:U33"/>
    <mergeCell ref="V33:AA33"/>
    <mergeCell ref="AD33:AN33"/>
    <mergeCell ref="AO33:AT33"/>
    <mergeCell ref="AU33:AZ33"/>
    <mergeCell ref="BC33:BE33"/>
    <mergeCell ref="BF33:BX33"/>
    <mergeCell ref="E32:O32"/>
    <mergeCell ref="P32:U32"/>
    <mergeCell ref="V32:AA32"/>
    <mergeCell ref="AD32:AN32"/>
    <mergeCell ref="AO32:AT32"/>
    <mergeCell ref="AU32:AZ32"/>
    <mergeCell ref="E36:O36"/>
    <mergeCell ref="P36:U36"/>
    <mergeCell ref="V36:AA36"/>
    <mergeCell ref="AD36:AN36"/>
    <mergeCell ref="AO36:AT36"/>
    <mergeCell ref="AU36:AZ36"/>
    <mergeCell ref="BC34:BE34"/>
    <mergeCell ref="BF34:BX34"/>
    <mergeCell ref="E35:O35"/>
    <mergeCell ref="P35:U35"/>
    <mergeCell ref="V35:AA35"/>
    <mergeCell ref="AD35:AN35"/>
    <mergeCell ref="AO35:AT35"/>
    <mergeCell ref="AU35:AZ35"/>
    <mergeCell ref="BC35:BX35"/>
    <mergeCell ref="E34:O34"/>
    <mergeCell ref="P34:U34"/>
    <mergeCell ref="V34:AA34"/>
    <mergeCell ref="AD34:AN34"/>
    <mergeCell ref="AO34:AT34"/>
    <mergeCell ref="AU34:AZ34"/>
    <mergeCell ref="G49:BY50"/>
    <mergeCell ref="E41:O42"/>
    <mergeCell ref="P41:BX42"/>
    <mergeCell ref="E43:O45"/>
    <mergeCell ref="P43:AX43"/>
    <mergeCell ref="AY43:BX43"/>
    <mergeCell ref="P44:BX45"/>
    <mergeCell ref="BF38:BR38"/>
    <mergeCell ref="BS38:BV38"/>
    <mergeCell ref="BW38:BX38"/>
    <mergeCell ref="E39:O39"/>
    <mergeCell ref="P39:U39"/>
    <mergeCell ref="V39:AA39"/>
    <mergeCell ref="E38:O38"/>
    <mergeCell ref="P38:U38"/>
    <mergeCell ref="V38:AA38"/>
    <mergeCell ref="AD38:AN38"/>
    <mergeCell ref="AO38:AZ38"/>
    <mergeCell ref="BC38:BE38"/>
    <mergeCell ref="D26:H27"/>
    <mergeCell ref="D28:H28"/>
    <mergeCell ref="BJ28:BM28"/>
    <mergeCell ref="BN28:BP28"/>
    <mergeCell ref="BQ28:BX28"/>
    <mergeCell ref="E46:F46"/>
    <mergeCell ref="G46:BY46"/>
    <mergeCell ref="E47:F47"/>
    <mergeCell ref="G47:BY48"/>
    <mergeCell ref="BC37:BE37"/>
    <mergeCell ref="BF37:BR37"/>
    <mergeCell ref="BS37:BV37"/>
    <mergeCell ref="BW37:BX37"/>
    <mergeCell ref="BC36:BE36"/>
    <mergeCell ref="BF36:BR36"/>
    <mergeCell ref="BS36:BV36"/>
    <mergeCell ref="BW36:BX36"/>
    <mergeCell ref="E37:O37"/>
    <mergeCell ref="P37:U37"/>
    <mergeCell ref="V37:AA37"/>
    <mergeCell ref="AD37:AN37"/>
    <mergeCell ref="AO37:AT37"/>
    <mergeCell ref="AU37:AZ37"/>
    <mergeCell ref="BJ27:BX27"/>
    <mergeCell ref="BJ25:BX25"/>
    <mergeCell ref="BJ24:BU24"/>
    <mergeCell ref="BV24:BX24"/>
    <mergeCell ref="BJ23:BX23"/>
    <mergeCell ref="I21:J22"/>
    <mergeCell ref="D21:H22"/>
    <mergeCell ref="BJ21:BR22"/>
    <mergeCell ref="BE21:BF22"/>
    <mergeCell ref="AY21:AZ22"/>
    <mergeCell ref="AS21:AT22"/>
    <mergeCell ref="AM21:AN22"/>
    <mergeCell ref="AG21:AH22"/>
    <mergeCell ref="AA21:AB22"/>
    <mergeCell ref="U21:V22"/>
    <mergeCell ref="O21:P22"/>
  </mergeCells>
  <phoneticPr fontId="28"/>
  <dataValidations count="2">
    <dataValidation type="list" allowBlank="1" showInputMessage="1" showErrorMessage="1" sqref="Y19:AB19" xr:uid="{9EAEE29D-3720-48C5-AFA7-64B5B38E8877}">
      <formula1>#REF!</formula1>
    </dataValidation>
    <dataValidation type="list" allowBlank="1" showInputMessage="1" showErrorMessage="1" sqref="S19:V19 AV19:BA19 L19:P19" xr:uid="{21198AAF-C224-41E4-84E5-EE0D479E4947}">
      <formula1>#REF!</formula1>
    </dataValidation>
  </dataValidations>
  <hyperlinks>
    <hyperlink ref="K18" r:id="rId1" xr:uid="{E5CDBFA6-A465-472B-9CD4-704E40EFE6B7}"/>
  </hyperlinks>
  <pageMargins left="0.78740157480314965" right="0.19685039370078741" top="0.39370078740157483" bottom="0.39370078740157483" header="0.23622047244094491" footer="0.19685039370078741"/>
  <pageSetup paperSize="9" scale="88" fitToWidth="0" orientation="portrait" r:id="rId2"/>
  <headerFooter alignWithMargins="0"/>
  <drawing r:id="rId3"/>
  <legacyDrawing r:id="rId4"/>
  <mc:AlternateContent xmlns:mc="http://schemas.openxmlformats.org/markup-compatibility/2006">
    <mc:Choice Requires="x14">
      <controls>
        <mc:AlternateContent xmlns:mc="http://schemas.openxmlformats.org/markup-compatibility/2006">
          <mc:Choice Requires="x14">
            <control shapeId="286725" r:id="rId5" name="Check Box 5">
              <controlPr defaultSize="0" autoFill="0" autoLine="0" autoPict="0">
                <anchor moveWithCells="1">
                  <from>
                    <xdr:col>54</xdr:col>
                    <xdr:colOff>45720</xdr:colOff>
                    <xdr:row>35</xdr:row>
                    <xdr:rowOff>22860</xdr:rowOff>
                  </from>
                  <to>
                    <xdr:col>56</xdr:col>
                    <xdr:colOff>76200</xdr:colOff>
                    <xdr:row>35</xdr:row>
                    <xdr:rowOff>266700</xdr:rowOff>
                  </to>
                </anchor>
              </controlPr>
            </control>
          </mc:Choice>
        </mc:AlternateContent>
        <mc:AlternateContent xmlns:mc="http://schemas.openxmlformats.org/markup-compatibility/2006">
          <mc:Choice Requires="x14">
            <control shapeId="286726" r:id="rId6" name="Check Box 6">
              <controlPr defaultSize="0" autoFill="0" autoLine="0" autoPict="0">
                <anchor moveWithCells="1">
                  <from>
                    <xdr:col>54</xdr:col>
                    <xdr:colOff>45720</xdr:colOff>
                    <xdr:row>36</xdr:row>
                    <xdr:rowOff>22860</xdr:rowOff>
                  </from>
                  <to>
                    <xdr:col>56</xdr:col>
                    <xdr:colOff>76200</xdr:colOff>
                    <xdr:row>36</xdr:row>
                    <xdr:rowOff>266700</xdr:rowOff>
                  </to>
                </anchor>
              </controlPr>
            </control>
          </mc:Choice>
        </mc:AlternateContent>
        <mc:AlternateContent xmlns:mc="http://schemas.openxmlformats.org/markup-compatibility/2006">
          <mc:Choice Requires="x14">
            <control shapeId="286729" r:id="rId7" name="Check Box 9">
              <controlPr defaultSize="0" autoFill="0" autoLine="0" autoPict="0">
                <anchor moveWithCells="1">
                  <from>
                    <xdr:col>54</xdr:col>
                    <xdr:colOff>45720</xdr:colOff>
                    <xdr:row>32</xdr:row>
                    <xdr:rowOff>22860</xdr:rowOff>
                  </from>
                  <to>
                    <xdr:col>56</xdr:col>
                    <xdr:colOff>76200</xdr:colOff>
                    <xdr:row>32</xdr:row>
                    <xdr:rowOff>266700</xdr:rowOff>
                  </to>
                </anchor>
              </controlPr>
            </control>
          </mc:Choice>
        </mc:AlternateContent>
        <mc:AlternateContent xmlns:mc="http://schemas.openxmlformats.org/markup-compatibility/2006">
          <mc:Choice Requires="x14">
            <control shapeId="286730" r:id="rId8" name="Check Box 10">
              <controlPr defaultSize="0" autoFill="0" autoLine="0" autoPict="0">
                <anchor moveWithCells="1">
                  <from>
                    <xdr:col>54</xdr:col>
                    <xdr:colOff>45720</xdr:colOff>
                    <xdr:row>33</xdr:row>
                    <xdr:rowOff>22860</xdr:rowOff>
                  </from>
                  <to>
                    <xdr:col>56</xdr:col>
                    <xdr:colOff>76200</xdr:colOff>
                    <xdr:row>33</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5">
        <x14:dataValidation type="list" allowBlank="1" showInputMessage="1" showErrorMessage="1" xr:uid="{8CECEBD8-6141-4447-B045-014E5C84CD0E}">
          <x14:formula1>
            <xm:f>'プルダウン '!$C$1:$C$31</xm:f>
          </x14:formula1>
          <xm:sqref>AB5:AE5 X10:AA10 T5:W5</xm:sqref>
        </x14:dataValidation>
        <x14:dataValidation type="list" allowBlank="1" showInputMessage="1" showErrorMessage="1" xr:uid="{987DDFD8-03DB-40EB-9786-8FAE2C5E0811}">
          <x14:formula1>
            <xm:f>'プルダウン '!$E$1:$E$33</xm:f>
          </x14:formula1>
          <xm:sqref>AU10:AZ10 BP10:BU10</xm:sqref>
        </x14:dataValidation>
        <x14:dataValidation type="list" allowBlank="1" showInputMessage="1" showErrorMessage="1" xr:uid="{08AC5290-572D-4D9A-8ACD-DAD373807CEB}">
          <x14:formula1>
            <xm:f>'プルダウン '!$A$4:$A$19</xm:f>
          </x14:formula1>
          <xm:sqref>D5:I5 K10:O10</xm:sqref>
        </x14:dataValidation>
        <x14:dataValidation type="list" allowBlank="1" showInputMessage="1" showErrorMessage="1" xr:uid="{CFB1B3C9-31F9-4BAF-87C9-12897DF8F154}">
          <x14:formula1>
            <xm:f>'プルダウン '!$B$1:$B$12</xm:f>
          </x14:formula1>
          <xm:sqref>M5:P5 R10:U10</xm:sqref>
        </x14:dataValidation>
        <x14:dataValidation type="list" allowBlank="1" showInputMessage="1" showErrorMessage="1" xr:uid="{9CA6618E-BA35-410B-94E6-5D5126844479}">
          <x14:formula1>
            <xm:f>'プルダウン '!$O$1:$O$6</xm:f>
          </x14:formula1>
          <xm:sqref>BJ21:BR22</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3E9D0F-21EF-4BBD-8F97-5AB4F28FACB1}">
  <sheetPr codeName="Sheet18">
    <tabColor rgb="FFFFC000"/>
    <pageSetUpPr fitToPage="1"/>
  </sheetPr>
  <dimension ref="A1:DR44"/>
  <sheetViews>
    <sheetView view="pageBreakPreview" zoomScaleNormal="100" zoomScaleSheetLayoutView="100" workbookViewId="0">
      <selection sqref="A1:CB1"/>
    </sheetView>
  </sheetViews>
  <sheetFormatPr defaultColWidth="9" defaultRowHeight="12.6"/>
  <cols>
    <col min="1" max="1" width="1.6640625" style="74" customWidth="1"/>
    <col min="2" max="80" width="1.109375" style="74" customWidth="1"/>
    <col min="81" max="16384" width="9" style="74"/>
  </cols>
  <sheetData>
    <row r="1" spans="1:83" ht="39" customHeight="1">
      <c r="A1" s="924" t="s">
        <v>217</v>
      </c>
      <c r="B1" s="924"/>
      <c r="C1" s="924"/>
      <c r="D1" s="924"/>
      <c r="E1" s="924"/>
      <c r="F1" s="924"/>
      <c r="G1" s="924"/>
      <c r="H1" s="924"/>
      <c r="I1" s="924"/>
      <c r="J1" s="924"/>
      <c r="K1" s="924"/>
      <c r="L1" s="924"/>
      <c r="M1" s="924"/>
      <c r="N1" s="924"/>
      <c r="O1" s="924"/>
      <c r="P1" s="924"/>
      <c r="Q1" s="924"/>
      <c r="R1" s="924"/>
      <c r="S1" s="924"/>
      <c r="T1" s="924"/>
      <c r="U1" s="924"/>
      <c r="V1" s="924"/>
      <c r="W1" s="924"/>
      <c r="X1" s="924"/>
      <c r="Y1" s="924"/>
      <c r="Z1" s="924"/>
      <c r="AA1" s="924"/>
      <c r="AB1" s="924"/>
      <c r="AC1" s="924"/>
      <c r="AD1" s="924"/>
      <c r="AE1" s="924"/>
      <c r="AF1" s="924"/>
      <c r="AG1" s="924"/>
      <c r="AH1" s="924"/>
      <c r="AI1" s="924"/>
      <c r="AJ1" s="924"/>
      <c r="AK1" s="924"/>
      <c r="AL1" s="924"/>
      <c r="AM1" s="924"/>
      <c r="AN1" s="924"/>
      <c r="AO1" s="924"/>
      <c r="AP1" s="924"/>
      <c r="AQ1" s="924"/>
      <c r="AR1" s="924"/>
      <c r="AS1" s="924"/>
      <c r="AT1" s="924"/>
      <c r="AU1" s="924"/>
      <c r="AV1" s="924"/>
      <c r="AW1" s="924"/>
      <c r="AX1" s="924"/>
      <c r="AY1" s="924"/>
      <c r="AZ1" s="924"/>
      <c r="BA1" s="924"/>
      <c r="BB1" s="924"/>
      <c r="BC1" s="924"/>
      <c r="BD1" s="924"/>
      <c r="BE1" s="924"/>
      <c r="BF1" s="924"/>
      <c r="BG1" s="924"/>
      <c r="BH1" s="924"/>
      <c r="BI1" s="924"/>
      <c r="BJ1" s="924"/>
      <c r="BK1" s="924"/>
      <c r="BL1" s="924"/>
      <c r="BM1" s="924"/>
      <c r="BN1" s="924"/>
      <c r="BO1" s="924"/>
      <c r="BP1" s="924"/>
      <c r="BQ1" s="924"/>
      <c r="BR1" s="924"/>
      <c r="BS1" s="924"/>
      <c r="BT1" s="924"/>
      <c r="BU1" s="924"/>
      <c r="BV1" s="924"/>
      <c r="BW1" s="924"/>
      <c r="BX1" s="924"/>
      <c r="BY1" s="924"/>
      <c r="BZ1" s="924"/>
      <c r="CA1" s="924"/>
      <c r="CB1" s="924"/>
    </row>
    <row r="2" spans="1:83" ht="12.75" customHeight="1">
      <c r="A2" s="233"/>
      <c r="B2" s="233"/>
      <c r="C2" s="233"/>
      <c r="D2" s="233"/>
      <c r="E2" s="233"/>
      <c r="F2" s="233"/>
      <c r="G2" s="233"/>
      <c r="H2" s="233"/>
      <c r="I2" s="233"/>
      <c r="J2" s="233"/>
      <c r="K2" s="233"/>
      <c r="L2" s="233"/>
      <c r="M2" s="233"/>
      <c r="N2" s="233"/>
      <c r="O2" s="233"/>
      <c r="P2" s="233"/>
      <c r="Q2" s="233"/>
      <c r="R2" s="233"/>
      <c r="S2" s="233"/>
      <c r="T2" s="233"/>
      <c r="U2" s="233"/>
      <c r="V2" s="233"/>
      <c r="W2" s="233"/>
      <c r="X2" s="233"/>
      <c r="Y2" s="233"/>
      <c r="Z2" s="233"/>
      <c r="AA2" s="233"/>
      <c r="AB2" s="233"/>
      <c r="AC2" s="233"/>
      <c r="AD2" s="233"/>
      <c r="AE2" s="233"/>
      <c r="AF2" s="233"/>
      <c r="AG2" s="233"/>
      <c r="AH2" s="233"/>
      <c r="AI2" s="233"/>
      <c r="AJ2" s="233"/>
      <c r="AK2" s="233"/>
      <c r="AL2" s="233"/>
      <c r="AM2" s="233"/>
      <c r="AN2" s="233"/>
      <c r="AO2" s="233"/>
      <c r="AP2" s="233"/>
      <c r="AQ2" s="233"/>
      <c r="AR2" s="233"/>
      <c r="AS2" s="233"/>
      <c r="AT2" s="233"/>
      <c r="AU2" s="233"/>
      <c r="AV2" s="233"/>
      <c r="AW2" s="233"/>
      <c r="AX2" s="233"/>
      <c r="AY2" s="233"/>
      <c r="AZ2" s="233"/>
      <c r="BA2" s="233"/>
      <c r="BB2" s="233"/>
      <c r="BC2" s="233"/>
      <c r="BD2" s="233"/>
      <c r="BE2" s="233"/>
      <c r="BF2" s="233"/>
      <c r="BG2" s="233"/>
      <c r="BH2" s="233"/>
      <c r="BI2" s="233"/>
      <c r="BJ2" s="233"/>
      <c r="BK2" s="233"/>
      <c r="BL2" s="233"/>
      <c r="BM2" s="233"/>
      <c r="BN2" s="233"/>
      <c r="BO2" s="233"/>
      <c r="BP2" s="233"/>
      <c r="BQ2" s="233"/>
      <c r="BR2" s="233"/>
      <c r="BS2" s="233"/>
      <c r="BT2" s="233"/>
      <c r="BU2" s="233"/>
      <c r="BV2" s="233"/>
      <c r="BW2" s="233"/>
      <c r="BX2" s="233"/>
      <c r="BY2" s="233"/>
      <c r="BZ2" s="233"/>
      <c r="CA2" s="233"/>
      <c r="CB2" s="233"/>
    </row>
    <row r="3" spans="1:83" ht="22.5" customHeight="1">
      <c r="A3" s="925" t="s">
        <v>43</v>
      </c>
      <c r="B3" s="925"/>
      <c r="C3" s="925"/>
      <c r="D3" s="925"/>
      <c r="E3" s="925"/>
      <c r="F3" s="925"/>
      <c r="G3" s="925"/>
      <c r="H3" s="1354">
        <f>IF(【記入例】日帰り利用申込書!CH6=0,"",【記入例】日帰り利用申込書!CH6)</f>
        <v>45748</v>
      </c>
      <c r="I3" s="1354"/>
      <c r="J3" s="1354"/>
      <c r="K3" s="1354"/>
      <c r="L3" s="1354"/>
      <c r="M3" s="1354"/>
      <c r="N3" s="1354"/>
      <c r="O3" s="1354"/>
      <c r="P3" s="1354"/>
      <c r="Q3" s="1354"/>
      <c r="R3" s="1354"/>
      <c r="S3" s="1354"/>
      <c r="T3" s="1354"/>
      <c r="U3" s="1354"/>
      <c r="V3" s="1354"/>
      <c r="W3" s="1354"/>
      <c r="X3" s="1354"/>
      <c r="Y3" s="1354"/>
      <c r="Z3" s="1354"/>
      <c r="AH3" s="131"/>
      <c r="AI3" s="131"/>
      <c r="AJ3" s="131"/>
      <c r="AK3" s="131"/>
      <c r="AL3" s="131"/>
      <c r="AM3" s="131"/>
      <c r="AN3" s="131"/>
      <c r="AO3" s="131"/>
      <c r="AP3" s="131"/>
      <c r="AQ3" s="131"/>
      <c r="AR3" s="131"/>
      <c r="AS3" s="113"/>
    </row>
    <row r="4" spans="1:83" ht="12.75" customHeight="1">
      <c r="BR4" s="81"/>
    </row>
    <row r="5" spans="1:83" ht="32.25" customHeight="1">
      <c r="A5" s="927" t="s">
        <v>6</v>
      </c>
      <c r="B5" s="928"/>
      <c r="C5" s="928"/>
      <c r="D5" s="928"/>
      <c r="E5" s="928"/>
      <c r="F5" s="928"/>
      <c r="G5" s="928"/>
      <c r="H5" s="1355" t="str">
        <f>IF(【記入例】日帰り利用申込書!K9=0,"",【記入例】日帰り利用申込書!K9)</f>
        <v>岩手山青少年交流の家</v>
      </c>
      <c r="I5" s="1356"/>
      <c r="J5" s="1356"/>
      <c r="K5" s="1356"/>
      <c r="L5" s="1356"/>
      <c r="M5" s="1356"/>
      <c r="N5" s="1356"/>
      <c r="O5" s="1356"/>
      <c r="P5" s="1356"/>
      <c r="Q5" s="1356"/>
      <c r="R5" s="1356"/>
      <c r="S5" s="1356"/>
      <c r="T5" s="1356"/>
      <c r="U5" s="1356"/>
      <c r="V5" s="1356"/>
      <c r="W5" s="1356"/>
      <c r="X5" s="1356"/>
      <c r="Y5" s="1356"/>
      <c r="Z5" s="1356"/>
      <c r="AA5" s="1356"/>
      <c r="AB5" s="1356"/>
      <c r="AC5" s="1356"/>
      <c r="AD5" s="1356"/>
      <c r="AE5" s="1356"/>
      <c r="AF5" s="1356"/>
      <c r="AG5" s="1356"/>
      <c r="AH5" s="1356"/>
      <c r="AI5" s="1356"/>
      <c r="AJ5" s="1356"/>
      <c r="AK5" s="1356"/>
      <c r="AL5" s="1356"/>
      <c r="AM5" s="1356"/>
      <c r="AN5" s="1356"/>
      <c r="AO5" s="1356"/>
      <c r="AP5" s="1356"/>
      <c r="AQ5" s="1356"/>
      <c r="AR5" s="1356"/>
      <c r="AS5" s="1356"/>
      <c r="AT5" s="1356"/>
      <c r="AU5" s="1356"/>
      <c r="AV5" s="1356"/>
      <c r="AW5" s="1356"/>
      <c r="AX5" s="1356"/>
      <c r="AY5" s="1356"/>
      <c r="AZ5" s="1356"/>
      <c r="BA5" s="1356"/>
      <c r="BB5" s="1356"/>
      <c r="BC5" s="1356"/>
      <c r="BD5" s="1356"/>
      <c r="BE5" s="1356"/>
      <c r="BF5" s="1356"/>
      <c r="BG5" s="1356"/>
      <c r="BH5" s="1356"/>
      <c r="BI5" s="1356"/>
      <c r="BJ5" s="1356"/>
      <c r="BK5" s="1356"/>
      <c r="BL5" s="1356"/>
      <c r="BM5" s="1356"/>
      <c r="BN5" s="1356"/>
      <c r="BO5" s="1356"/>
      <c r="BP5" s="1356"/>
      <c r="BQ5" s="1356"/>
      <c r="BR5" s="1356"/>
      <c r="BS5" s="1356"/>
      <c r="BT5" s="1356"/>
      <c r="BU5" s="1356"/>
      <c r="BV5" s="1356"/>
      <c r="BW5" s="1356"/>
      <c r="BX5" s="1356"/>
      <c r="BY5" s="1356"/>
      <c r="BZ5" s="1356"/>
      <c r="CA5" s="1356"/>
      <c r="CB5" s="1357"/>
    </row>
    <row r="6" spans="1:83" ht="30" customHeight="1">
      <c r="A6" s="932" t="s">
        <v>218</v>
      </c>
      <c r="B6" s="933"/>
      <c r="C6" s="933"/>
      <c r="D6" s="933"/>
      <c r="E6" s="933"/>
      <c r="F6" s="933"/>
      <c r="G6" s="934"/>
      <c r="H6" s="1358" t="str">
        <f>IF(【記入例】日帰り利用申込書!K15=0,"",【記入例】日帰り利用申込書!K15)</f>
        <v>岩手山　花子</v>
      </c>
      <c r="I6" s="1359"/>
      <c r="J6" s="1359"/>
      <c r="K6" s="1359"/>
      <c r="L6" s="1359"/>
      <c r="M6" s="1359"/>
      <c r="N6" s="1359"/>
      <c r="O6" s="1359"/>
      <c r="P6" s="1359"/>
      <c r="Q6" s="1359"/>
      <c r="R6" s="1359"/>
      <c r="S6" s="1359"/>
      <c r="T6" s="1359"/>
      <c r="U6" s="1359"/>
      <c r="V6" s="1359"/>
      <c r="W6" s="1359"/>
      <c r="X6" s="1359"/>
      <c r="Y6" s="1359"/>
      <c r="Z6" s="1359"/>
      <c r="AA6" s="1359"/>
      <c r="AB6" s="1360"/>
      <c r="AC6" s="927" t="s">
        <v>125</v>
      </c>
      <c r="AD6" s="928"/>
      <c r="AE6" s="928"/>
      <c r="AF6" s="938"/>
      <c r="AG6" s="1361" t="str">
        <f>IF(【記入例】日帰り利用申込書!O17=0,"",【記入例】日帰り利用申込書!O17)</f>
        <v>019-688-4221</v>
      </c>
      <c r="AH6" s="1362"/>
      <c r="AI6" s="1362"/>
      <c r="AJ6" s="1362"/>
      <c r="AK6" s="1362"/>
      <c r="AL6" s="1362"/>
      <c r="AM6" s="1362"/>
      <c r="AN6" s="1362"/>
      <c r="AO6" s="1362"/>
      <c r="AP6" s="1362"/>
      <c r="AQ6" s="1362"/>
      <c r="AR6" s="1362"/>
      <c r="AS6" s="1362"/>
      <c r="AT6" s="1362"/>
      <c r="AU6" s="1362"/>
      <c r="AV6" s="1362"/>
      <c r="AW6" s="1362"/>
      <c r="AX6" s="1362"/>
      <c r="AY6" s="1362"/>
      <c r="AZ6" s="1362"/>
      <c r="BA6" s="1362"/>
      <c r="BB6" s="1362"/>
      <c r="BC6" s="1363"/>
      <c r="BD6" s="130"/>
      <c r="BE6" s="130"/>
      <c r="BF6" s="130"/>
      <c r="BG6" s="130"/>
      <c r="BH6" s="130"/>
      <c r="BI6" s="130"/>
      <c r="BJ6" s="130"/>
      <c r="BK6" s="130"/>
      <c r="BL6" s="130"/>
      <c r="BM6" s="130"/>
      <c r="BN6" s="130"/>
      <c r="BO6" s="130"/>
      <c r="BP6" s="130"/>
      <c r="BQ6" s="130"/>
      <c r="BR6" s="130"/>
      <c r="BS6" s="130"/>
      <c r="BT6" s="130"/>
      <c r="BU6" s="130"/>
      <c r="BV6" s="130"/>
      <c r="BW6" s="130"/>
      <c r="BX6" s="130"/>
      <c r="BY6" s="130"/>
      <c r="BZ6" s="130"/>
      <c r="CA6" s="130"/>
      <c r="CB6" s="130"/>
    </row>
    <row r="7" spans="1:83" ht="10.5" customHeight="1">
      <c r="A7" s="124"/>
      <c r="B7" s="124"/>
      <c r="C7" s="124"/>
      <c r="D7" s="124"/>
      <c r="E7" s="124"/>
      <c r="F7" s="124"/>
      <c r="G7" s="124"/>
      <c r="H7" s="132"/>
      <c r="I7" s="132"/>
      <c r="J7" s="132"/>
      <c r="K7" s="132"/>
      <c r="L7" s="132"/>
      <c r="M7" s="132"/>
      <c r="N7" s="132"/>
      <c r="O7" s="132"/>
      <c r="P7" s="132"/>
      <c r="Q7" s="132"/>
      <c r="R7" s="132"/>
      <c r="S7" s="132"/>
      <c r="T7" s="132"/>
      <c r="U7" s="132"/>
      <c r="V7" s="132"/>
      <c r="W7" s="132"/>
      <c r="X7" s="132"/>
      <c r="Y7" s="132"/>
      <c r="Z7" s="132"/>
      <c r="AA7" s="132"/>
      <c r="AB7" s="132"/>
      <c r="AC7" s="215"/>
      <c r="AD7" s="215"/>
      <c r="AE7" s="215"/>
      <c r="AF7" s="215"/>
      <c r="AG7" s="133"/>
      <c r="AH7" s="133"/>
      <c r="AI7" s="133"/>
      <c r="AJ7" s="133"/>
      <c r="AK7" s="133"/>
      <c r="AL7" s="133"/>
      <c r="AM7" s="133"/>
      <c r="AN7" s="133"/>
      <c r="AO7" s="133"/>
      <c r="AP7" s="133"/>
      <c r="AQ7" s="133"/>
      <c r="AR7" s="133"/>
      <c r="AS7" s="133"/>
      <c r="AT7" s="133"/>
      <c r="AU7" s="133"/>
      <c r="AV7" s="133"/>
      <c r="AW7" s="133"/>
      <c r="AX7" s="133"/>
      <c r="AY7" s="133"/>
      <c r="AZ7" s="133"/>
      <c r="BA7" s="133"/>
      <c r="BB7" s="133"/>
      <c r="BC7" s="133"/>
      <c r="BD7" s="113"/>
      <c r="BE7" s="113"/>
      <c r="BF7" s="113"/>
      <c r="BG7" s="113"/>
      <c r="BH7" s="113"/>
      <c r="BI7" s="113"/>
      <c r="BJ7" s="113"/>
      <c r="BK7" s="113"/>
      <c r="BL7" s="113"/>
      <c r="BM7" s="113"/>
      <c r="BN7" s="113"/>
      <c r="BO7" s="113"/>
      <c r="BP7" s="113"/>
      <c r="BQ7" s="113"/>
      <c r="BR7" s="113"/>
      <c r="BS7" s="113"/>
      <c r="BT7" s="113"/>
      <c r="BU7" s="113"/>
      <c r="BV7" s="113"/>
      <c r="BW7" s="113"/>
      <c r="BX7" s="113"/>
      <c r="BY7" s="113"/>
      <c r="BZ7" s="113"/>
      <c r="CA7" s="113"/>
      <c r="CB7" s="113"/>
    </row>
    <row r="8" spans="1:83" ht="15.75" customHeight="1">
      <c r="A8" s="917" t="s">
        <v>245</v>
      </c>
      <c r="B8" s="918"/>
      <c r="C8" s="918"/>
      <c r="D8" s="918"/>
      <c r="E8" s="918"/>
      <c r="F8" s="918"/>
      <c r="G8" s="918"/>
      <c r="H8" s="918"/>
      <c r="I8" s="918"/>
      <c r="J8" s="918"/>
      <c r="K8" s="918"/>
      <c r="L8" s="918"/>
      <c r="M8" s="918"/>
      <c r="N8" s="918"/>
      <c r="O8" s="918"/>
      <c r="P8" s="918"/>
      <c r="Q8" s="918"/>
      <c r="R8" s="918"/>
      <c r="S8" s="918"/>
      <c r="T8" s="918"/>
      <c r="U8" s="918"/>
      <c r="V8" s="918"/>
      <c r="W8" s="918"/>
      <c r="X8" s="918"/>
      <c r="Y8" s="918"/>
      <c r="Z8" s="918"/>
      <c r="AA8" s="918"/>
      <c r="AB8" s="918"/>
      <c r="AC8" s="918"/>
      <c r="AD8" s="918"/>
      <c r="AE8" s="918"/>
      <c r="AF8" s="918"/>
      <c r="AG8" s="918"/>
      <c r="AH8" s="918"/>
      <c r="AI8" s="918"/>
      <c r="AJ8" s="918"/>
      <c r="AK8" s="918"/>
      <c r="AL8" s="918"/>
      <c r="AM8" s="918"/>
      <c r="AN8" s="918"/>
      <c r="AO8" s="918"/>
      <c r="AP8" s="918"/>
      <c r="AQ8" s="918"/>
      <c r="AR8" s="918"/>
      <c r="AS8" s="918"/>
      <c r="AT8" s="918"/>
      <c r="AU8" s="918"/>
      <c r="AV8" s="918"/>
      <c r="AW8" s="918"/>
      <c r="AX8" s="918"/>
      <c r="AY8" s="918"/>
      <c r="AZ8" s="918"/>
      <c r="BA8" s="918"/>
      <c r="BB8" s="918"/>
      <c r="BC8" s="918"/>
      <c r="BD8" s="918"/>
      <c r="BE8" s="918"/>
      <c r="BF8" s="918"/>
      <c r="BG8" s="918"/>
      <c r="BH8" s="918"/>
      <c r="BI8" s="918"/>
      <c r="BJ8" s="918"/>
      <c r="BK8" s="918"/>
      <c r="BL8" s="918"/>
      <c r="BM8" s="918"/>
      <c r="BN8" s="918"/>
      <c r="BO8" s="918"/>
      <c r="BP8" s="918"/>
      <c r="BQ8" s="918"/>
      <c r="BR8" s="918"/>
      <c r="BS8" s="918"/>
      <c r="BT8" s="918"/>
      <c r="BU8" s="918"/>
      <c r="BV8" s="918"/>
      <c r="BW8" s="918"/>
      <c r="BX8" s="918"/>
      <c r="BY8" s="918"/>
      <c r="BZ8" s="918"/>
      <c r="CA8" s="918"/>
      <c r="CB8" s="918"/>
    </row>
    <row r="9" spans="1:83" ht="15.75" customHeight="1">
      <c r="A9" s="919" t="s">
        <v>505</v>
      </c>
      <c r="B9" s="919"/>
      <c r="C9" s="919"/>
      <c r="D9" s="919"/>
      <c r="E9" s="919"/>
      <c r="F9" s="919"/>
      <c r="G9" s="919"/>
      <c r="H9" s="919"/>
      <c r="I9" s="919"/>
      <c r="J9" s="919"/>
      <c r="K9" s="919"/>
      <c r="L9" s="919"/>
      <c r="M9" s="919"/>
      <c r="N9" s="919"/>
      <c r="O9" s="919"/>
      <c r="P9" s="919"/>
      <c r="Q9" s="919"/>
      <c r="R9" s="919"/>
      <c r="S9" s="919"/>
      <c r="T9" s="919"/>
      <c r="U9" s="919"/>
      <c r="V9" s="919"/>
      <c r="W9" s="919"/>
      <c r="X9" s="919"/>
      <c r="Y9" s="919"/>
      <c r="Z9" s="919"/>
      <c r="AA9" s="919"/>
      <c r="AB9" s="919"/>
      <c r="AC9" s="919"/>
      <c r="AD9" s="919"/>
      <c r="AE9" s="919"/>
      <c r="AF9" s="919"/>
      <c r="AG9" s="919"/>
      <c r="AH9" s="919"/>
      <c r="AI9" s="919"/>
      <c r="AJ9" s="919"/>
      <c r="AK9" s="919"/>
      <c r="AL9" s="919"/>
      <c r="AM9" s="919"/>
      <c r="AN9" s="919"/>
      <c r="AO9" s="919"/>
      <c r="AP9" s="919"/>
      <c r="AQ9" s="919"/>
      <c r="AR9" s="919"/>
      <c r="AS9" s="919"/>
      <c r="AT9" s="919"/>
      <c r="AU9" s="919"/>
      <c r="AV9" s="919"/>
      <c r="AW9" s="919"/>
      <c r="AX9" s="919"/>
      <c r="AY9" s="919"/>
      <c r="AZ9" s="919"/>
      <c r="BA9" s="919"/>
      <c r="BB9" s="919"/>
      <c r="BC9" s="919"/>
      <c r="BD9" s="919"/>
      <c r="BE9" s="919"/>
      <c r="BF9" s="919"/>
      <c r="BG9" s="919"/>
      <c r="BH9" s="919"/>
      <c r="BI9" s="919"/>
      <c r="BJ9" s="919"/>
      <c r="BK9" s="919"/>
      <c r="BL9" s="919"/>
      <c r="BM9" s="919"/>
      <c r="BN9" s="919"/>
      <c r="BO9" s="919"/>
      <c r="BP9" s="919"/>
      <c r="BQ9" s="919"/>
      <c r="BR9" s="919"/>
      <c r="BS9" s="919"/>
      <c r="BT9" s="919"/>
      <c r="BU9" s="919"/>
      <c r="BV9" s="919"/>
      <c r="BW9" s="919"/>
      <c r="BX9" s="919"/>
      <c r="BY9" s="919"/>
      <c r="BZ9" s="919"/>
      <c r="CA9" s="919"/>
      <c r="CB9" s="919"/>
    </row>
    <row r="10" spans="1:83" ht="15.75" customHeight="1">
      <c r="A10" s="919" t="s">
        <v>506</v>
      </c>
      <c r="B10" s="919"/>
      <c r="C10" s="919"/>
      <c r="D10" s="919"/>
      <c r="E10" s="919"/>
      <c r="F10" s="919"/>
      <c r="G10" s="919"/>
      <c r="H10" s="919"/>
      <c r="I10" s="919"/>
      <c r="J10" s="919"/>
      <c r="K10" s="919"/>
      <c r="L10" s="919"/>
      <c r="M10" s="919"/>
      <c r="N10" s="919"/>
      <c r="O10" s="919"/>
      <c r="P10" s="919"/>
      <c r="Q10" s="919"/>
      <c r="R10" s="919"/>
      <c r="S10" s="919"/>
      <c r="T10" s="919"/>
      <c r="U10" s="919"/>
      <c r="V10" s="919"/>
      <c r="W10" s="919"/>
      <c r="X10" s="919"/>
      <c r="Y10" s="919"/>
      <c r="Z10" s="919"/>
      <c r="AA10" s="919"/>
      <c r="AB10" s="919"/>
      <c r="AC10" s="919"/>
      <c r="AD10" s="919"/>
      <c r="AE10" s="919"/>
      <c r="AF10" s="919"/>
      <c r="AG10" s="919"/>
      <c r="AH10" s="919"/>
      <c r="AI10" s="919"/>
      <c r="AJ10" s="919"/>
      <c r="AK10" s="919"/>
      <c r="AL10" s="919"/>
      <c r="AM10" s="919"/>
      <c r="AN10" s="919"/>
      <c r="AO10" s="919"/>
      <c r="AP10" s="919"/>
      <c r="AQ10" s="919"/>
      <c r="AR10" s="919"/>
      <c r="AS10" s="919"/>
      <c r="AT10" s="919"/>
      <c r="AU10" s="919"/>
      <c r="AV10" s="919"/>
      <c r="AW10" s="919"/>
      <c r="AX10" s="919"/>
      <c r="AY10" s="919"/>
      <c r="AZ10" s="919"/>
      <c r="BA10" s="919"/>
      <c r="BB10" s="919"/>
      <c r="BC10" s="919"/>
      <c r="BD10" s="919"/>
      <c r="BE10" s="919"/>
      <c r="BF10" s="919"/>
      <c r="BG10" s="919"/>
      <c r="BH10" s="919"/>
      <c r="BI10" s="919"/>
      <c r="BJ10" s="919"/>
      <c r="BK10" s="919"/>
      <c r="BL10" s="919"/>
      <c r="BM10" s="919"/>
      <c r="BN10" s="919"/>
      <c r="BO10" s="919"/>
      <c r="BP10" s="919"/>
      <c r="BQ10" s="919"/>
      <c r="BR10" s="919"/>
      <c r="BS10" s="919"/>
      <c r="BT10" s="919"/>
      <c r="BU10" s="919"/>
      <c r="BV10" s="919"/>
      <c r="BW10" s="919"/>
      <c r="BX10" s="919"/>
      <c r="BY10" s="919"/>
      <c r="BZ10" s="919"/>
      <c r="CA10" s="919"/>
      <c r="CB10" s="919"/>
    </row>
    <row r="11" spans="1:83" ht="15.75" customHeight="1">
      <c r="A11" s="920" t="s">
        <v>276</v>
      </c>
      <c r="B11" s="920"/>
      <c r="C11" s="920"/>
      <c r="D11" s="920"/>
      <c r="E11" s="920"/>
      <c r="F11" s="920"/>
      <c r="G11" s="920"/>
      <c r="H11" s="920"/>
      <c r="I11" s="920"/>
      <c r="J11" s="920"/>
      <c r="K11" s="920"/>
      <c r="L11" s="920"/>
      <c r="M11" s="920"/>
      <c r="N11" s="920"/>
      <c r="O11" s="920"/>
      <c r="P11" s="920"/>
      <c r="Q11" s="920"/>
      <c r="R11" s="920"/>
      <c r="S11" s="920"/>
      <c r="T11" s="920"/>
      <c r="U11" s="920"/>
      <c r="V11" s="920"/>
      <c r="W11" s="920"/>
      <c r="X11" s="920"/>
      <c r="Y11" s="920"/>
      <c r="Z11" s="920"/>
      <c r="AA11" s="920"/>
      <c r="AB11" s="920"/>
      <c r="AC11" s="920"/>
      <c r="AD11" s="920"/>
      <c r="AE11" s="920"/>
      <c r="AF11" s="920"/>
      <c r="AG11" s="920"/>
      <c r="AH11" s="920"/>
      <c r="AI11" s="920"/>
      <c r="AJ11" s="920"/>
      <c r="AK11" s="920"/>
      <c r="AL11" s="920"/>
      <c r="AM11" s="920"/>
      <c r="AN11" s="920"/>
      <c r="AO11" s="920"/>
      <c r="AP11" s="920"/>
      <c r="AQ11" s="920"/>
      <c r="AR11" s="920"/>
      <c r="AS11" s="920"/>
      <c r="AT11" s="920"/>
      <c r="AU11" s="920"/>
      <c r="AV11" s="920"/>
      <c r="AW11" s="920"/>
      <c r="AX11" s="920"/>
      <c r="AY11" s="920"/>
      <c r="AZ11" s="920"/>
      <c r="BA11" s="920"/>
      <c r="BB11" s="920"/>
      <c r="BC11" s="920"/>
      <c r="BD11" s="920"/>
      <c r="BE11" s="920"/>
      <c r="BF11" s="920"/>
      <c r="BG11" s="920"/>
      <c r="BH11" s="920"/>
      <c r="BI11" s="920"/>
      <c r="BJ11" s="920"/>
      <c r="BK11" s="920"/>
      <c r="BL11" s="920"/>
      <c r="BM11" s="920"/>
      <c r="BN11" s="920"/>
      <c r="BO11" s="920"/>
      <c r="BP11" s="920"/>
      <c r="BQ11" s="920"/>
      <c r="BR11" s="920"/>
      <c r="BS11" s="920"/>
      <c r="BT11" s="920"/>
      <c r="BU11" s="920"/>
      <c r="BV11" s="920"/>
      <c r="BW11" s="920"/>
      <c r="BX11" s="920"/>
      <c r="BY11" s="920"/>
      <c r="BZ11" s="920"/>
      <c r="CA11" s="920"/>
      <c r="CB11" s="920"/>
    </row>
    <row r="12" spans="1:83" ht="15.75" customHeight="1" thickBot="1">
      <c r="A12" s="919" t="s">
        <v>246</v>
      </c>
      <c r="B12" s="919"/>
      <c r="C12" s="919"/>
      <c r="D12" s="919"/>
      <c r="E12" s="919"/>
      <c r="F12" s="919"/>
      <c r="G12" s="919"/>
      <c r="H12" s="919"/>
      <c r="I12" s="919"/>
      <c r="J12" s="919"/>
      <c r="K12" s="919"/>
      <c r="L12" s="919"/>
      <c r="M12" s="919"/>
      <c r="N12" s="919"/>
      <c r="O12" s="919"/>
      <c r="P12" s="919"/>
      <c r="Q12" s="919"/>
      <c r="R12" s="919"/>
      <c r="S12" s="919"/>
      <c r="T12" s="919"/>
      <c r="U12" s="919"/>
      <c r="V12" s="919"/>
      <c r="W12" s="919"/>
      <c r="X12" s="919"/>
      <c r="Y12" s="919"/>
      <c r="Z12" s="919"/>
      <c r="AA12" s="919"/>
      <c r="AB12" s="919"/>
      <c r="AC12" s="919"/>
      <c r="AD12" s="919"/>
      <c r="AE12" s="919"/>
      <c r="AF12" s="919"/>
      <c r="AG12" s="919"/>
      <c r="AH12" s="919"/>
      <c r="AI12" s="919"/>
      <c r="AJ12" s="919"/>
      <c r="AK12" s="919"/>
      <c r="AL12" s="919"/>
      <c r="AM12" s="919"/>
      <c r="AN12" s="919"/>
      <c r="AO12" s="919"/>
      <c r="AP12" s="919"/>
      <c r="AQ12" s="919"/>
      <c r="AR12" s="919"/>
      <c r="AS12" s="919"/>
      <c r="AT12" s="919"/>
      <c r="AU12" s="919"/>
      <c r="AV12" s="919"/>
      <c r="AW12" s="919"/>
      <c r="AX12" s="919"/>
      <c r="AY12" s="919"/>
      <c r="AZ12" s="919"/>
      <c r="BA12" s="919"/>
      <c r="BB12" s="919"/>
      <c r="BC12" s="919"/>
      <c r="BD12" s="919"/>
      <c r="BE12" s="919"/>
      <c r="BF12" s="919"/>
      <c r="BG12" s="919"/>
      <c r="BH12" s="919"/>
      <c r="BI12" s="919"/>
      <c r="BJ12" s="919"/>
      <c r="BK12" s="919"/>
      <c r="BL12" s="919"/>
      <c r="BM12" s="919"/>
      <c r="BN12" s="919"/>
      <c r="BO12" s="919"/>
      <c r="BP12" s="919"/>
      <c r="BQ12" s="919"/>
      <c r="BR12" s="919"/>
      <c r="BS12" s="919"/>
      <c r="BT12" s="919"/>
      <c r="BU12" s="919"/>
      <c r="BV12" s="919"/>
      <c r="BW12" s="919"/>
      <c r="BX12" s="919"/>
      <c r="BY12" s="919"/>
      <c r="BZ12" s="919"/>
      <c r="CA12" s="919"/>
      <c r="CB12" s="919"/>
      <c r="CD12" s="225"/>
      <c r="CE12" s="225"/>
    </row>
    <row r="13" spans="1:83" s="134" customFormat="1" ht="15.75" customHeight="1" thickTop="1">
      <c r="A13" s="921" t="s">
        <v>519</v>
      </c>
      <c r="B13" s="921"/>
      <c r="C13" s="921"/>
      <c r="D13" s="921"/>
      <c r="E13" s="921"/>
      <c r="F13" s="921"/>
      <c r="G13" s="921"/>
      <c r="H13" s="921"/>
      <c r="I13" s="921"/>
      <c r="J13" s="921"/>
      <c r="K13" s="921"/>
      <c r="L13" s="921"/>
      <c r="M13" s="921"/>
      <c r="N13" s="921"/>
      <c r="O13" s="921"/>
      <c r="P13" s="921"/>
      <c r="Q13" s="921"/>
      <c r="R13" s="921"/>
      <c r="S13" s="921"/>
      <c r="T13" s="921"/>
      <c r="U13" s="921"/>
      <c r="V13" s="921"/>
      <c r="W13" s="921"/>
      <c r="X13" s="921"/>
      <c r="Y13" s="921"/>
      <c r="Z13" s="921"/>
      <c r="AA13" s="921"/>
      <c r="AB13" s="921"/>
      <c r="AC13" s="921"/>
      <c r="AD13" s="921"/>
      <c r="AE13" s="921"/>
      <c r="AF13" s="921"/>
      <c r="AG13" s="921"/>
      <c r="AH13" s="921"/>
      <c r="AI13" s="921"/>
      <c r="AJ13" s="921"/>
      <c r="AK13" s="921"/>
      <c r="AL13" s="921"/>
      <c r="AM13" s="921"/>
      <c r="AN13" s="921"/>
      <c r="AO13" s="921"/>
      <c r="AP13" s="921"/>
      <c r="AQ13" s="921"/>
      <c r="AR13" s="921"/>
      <c r="AS13" s="921"/>
      <c r="AT13" s="921"/>
      <c r="AU13" s="921"/>
      <c r="AV13" s="921"/>
      <c r="AW13" s="921"/>
      <c r="AX13" s="921"/>
      <c r="AY13" s="921"/>
      <c r="AZ13" s="921"/>
      <c r="BA13" s="921"/>
      <c r="BB13" s="921"/>
      <c r="BC13" s="921"/>
      <c r="BD13" s="921"/>
      <c r="BE13" s="921"/>
      <c r="BF13" s="921"/>
      <c r="BG13" s="921"/>
      <c r="BH13" s="921"/>
      <c r="BI13" s="921"/>
      <c r="BJ13" s="921"/>
      <c r="BK13" s="921"/>
      <c r="BL13" s="921"/>
      <c r="BM13" s="921"/>
      <c r="BN13" s="921"/>
      <c r="BO13" s="921"/>
      <c r="BP13" s="921"/>
      <c r="BQ13" s="921"/>
      <c r="BR13" s="921"/>
      <c r="BS13" s="921"/>
      <c r="BT13" s="921"/>
      <c r="BU13" s="921"/>
      <c r="BV13" s="921"/>
      <c r="BW13" s="921"/>
      <c r="BX13" s="921"/>
      <c r="BY13" s="921"/>
      <c r="BZ13" s="921"/>
      <c r="CA13" s="921"/>
      <c r="CB13" s="921"/>
      <c r="CD13" s="922" t="s">
        <v>277</v>
      </c>
      <c r="CE13" s="923"/>
    </row>
    <row r="14" spans="1:83" s="134" customFormat="1" ht="15.75" customHeight="1">
      <c r="A14" s="921" t="s">
        <v>507</v>
      </c>
      <c r="B14" s="921"/>
      <c r="C14" s="921"/>
      <c r="D14" s="921"/>
      <c r="E14" s="921"/>
      <c r="F14" s="921"/>
      <c r="G14" s="921"/>
      <c r="H14" s="921"/>
      <c r="I14" s="921"/>
      <c r="J14" s="921"/>
      <c r="K14" s="921"/>
      <c r="L14" s="921"/>
      <c r="M14" s="921"/>
      <c r="N14" s="921"/>
      <c r="O14" s="921"/>
      <c r="P14" s="921"/>
      <c r="Q14" s="921"/>
      <c r="R14" s="921"/>
      <c r="S14" s="921"/>
      <c r="T14" s="921"/>
      <c r="U14" s="921"/>
      <c r="V14" s="921"/>
      <c r="W14" s="921"/>
      <c r="X14" s="921"/>
      <c r="Y14" s="921"/>
      <c r="Z14" s="921"/>
      <c r="AA14" s="921"/>
      <c r="AB14" s="921"/>
      <c r="AC14" s="921"/>
      <c r="AD14" s="921"/>
      <c r="AE14" s="921"/>
      <c r="AF14" s="921"/>
      <c r="AG14" s="921"/>
      <c r="AH14" s="921"/>
      <c r="AI14" s="921"/>
      <c r="AJ14" s="921"/>
      <c r="AK14" s="921"/>
      <c r="AL14" s="921"/>
      <c r="AM14" s="921"/>
      <c r="AN14" s="921"/>
      <c r="AO14" s="921"/>
      <c r="AP14" s="921"/>
      <c r="AQ14" s="921"/>
      <c r="AR14" s="921"/>
      <c r="AS14" s="921"/>
      <c r="AT14" s="921"/>
      <c r="AU14" s="921"/>
      <c r="AV14" s="921"/>
      <c r="AW14" s="921"/>
      <c r="AX14" s="921"/>
      <c r="AY14" s="921"/>
      <c r="AZ14" s="921"/>
      <c r="BA14" s="921"/>
      <c r="BB14" s="921"/>
      <c r="BC14" s="921"/>
      <c r="BD14" s="921"/>
      <c r="BE14" s="921"/>
      <c r="BF14" s="921"/>
      <c r="BG14" s="921"/>
      <c r="BH14" s="921"/>
      <c r="BI14" s="921"/>
      <c r="BJ14" s="921"/>
      <c r="BK14" s="921"/>
      <c r="BL14" s="921"/>
      <c r="BM14" s="921"/>
      <c r="BN14" s="921"/>
      <c r="BO14" s="921"/>
      <c r="BP14" s="921"/>
      <c r="BQ14" s="921"/>
      <c r="BR14" s="921"/>
      <c r="BS14" s="921"/>
      <c r="BT14" s="921"/>
      <c r="BU14" s="921"/>
      <c r="BV14" s="921"/>
      <c r="BW14" s="921"/>
      <c r="BX14" s="921"/>
      <c r="BY14" s="921"/>
      <c r="BZ14" s="921"/>
      <c r="CA14" s="921"/>
      <c r="CB14" s="921"/>
      <c r="CD14" s="922"/>
      <c r="CE14" s="923"/>
    </row>
    <row r="15" spans="1:83" ht="13.5" customHeight="1">
      <c r="A15" s="135"/>
      <c r="B15" s="135"/>
      <c r="C15" s="135"/>
      <c r="D15" s="135"/>
      <c r="E15" s="135"/>
      <c r="F15" s="135"/>
      <c r="G15" s="135"/>
      <c r="H15" s="135"/>
      <c r="I15" s="135"/>
      <c r="J15" s="135"/>
      <c r="K15" s="135"/>
      <c r="L15" s="135"/>
      <c r="M15" s="135"/>
      <c r="N15" s="135"/>
      <c r="O15" s="135"/>
      <c r="P15" s="135"/>
      <c r="Q15" s="135"/>
      <c r="R15" s="135"/>
      <c r="S15" s="136"/>
      <c r="T15" s="136"/>
      <c r="U15" s="136"/>
      <c r="V15" s="136"/>
      <c r="W15" s="136"/>
      <c r="X15" s="136"/>
      <c r="Y15" s="136"/>
      <c r="Z15" s="136"/>
      <c r="AA15" s="137"/>
      <c r="AB15" s="137"/>
      <c r="AC15" s="137"/>
      <c r="AD15" s="137"/>
      <c r="AE15" s="137"/>
      <c r="AF15" s="137"/>
      <c r="AG15" s="137"/>
      <c r="AH15" s="137"/>
      <c r="AI15" s="137"/>
      <c r="AJ15" s="137"/>
      <c r="AK15" s="137"/>
      <c r="AL15" s="137"/>
      <c r="AM15" s="137"/>
      <c r="AN15" s="137"/>
      <c r="AO15" s="138"/>
      <c r="AP15" s="81"/>
      <c r="AQ15" s="135"/>
      <c r="AR15" s="135"/>
      <c r="AS15" s="135"/>
      <c r="AT15" s="135"/>
      <c r="AU15" s="135"/>
      <c r="AV15" s="135"/>
      <c r="AW15" s="135"/>
      <c r="AX15" s="135"/>
      <c r="AY15" s="135"/>
      <c r="AZ15" s="135"/>
      <c r="BA15" s="135"/>
      <c r="BB15" s="135"/>
      <c r="BC15" s="135"/>
      <c r="BD15" s="135"/>
      <c r="BE15" s="135"/>
      <c r="BF15" s="135"/>
      <c r="BG15" s="135"/>
      <c r="BH15" s="135"/>
      <c r="BI15" s="136"/>
      <c r="BJ15" s="136"/>
      <c r="BK15" s="136"/>
      <c r="BL15" s="136"/>
      <c r="BM15" s="136"/>
      <c r="BN15" s="136"/>
      <c r="BO15" s="136"/>
      <c r="BP15" s="136"/>
      <c r="BQ15" s="139"/>
      <c r="BR15" s="139"/>
      <c r="BS15" s="139"/>
      <c r="BT15" s="139"/>
      <c r="BU15" s="139"/>
      <c r="BV15" s="139"/>
      <c r="BW15" s="139"/>
      <c r="BX15" s="139"/>
      <c r="BY15" s="139"/>
      <c r="BZ15" s="139"/>
      <c r="CA15" s="139"/>
      <c r="CB15" s="139"/>
      <c r="CD15" s="899" t="s">
        <v>278</v>
      </c>
      <c r="CE15" s="900"/>
    </row>
    <row r="16" spans="1:83" ht="13.5" customHeight="1" thickBot="1">
      <c r="A16" s="135"/>
      <c r="B16" s="135"/>
      <c r="C16" s="135"/>
      <c r="D16" s="135"/>
      <c r="E16" s="135"/>
      <c r="F16" s="135"/>
      <c r="G16" s="135"/>
      <c r="H16" s="135"/>
      <c r="I16" s="135"/>
      <c r="J16" s="135"/>
      <c r="K16" s="135"/>
      <c r="L16" s="135"/>
      <c r="M16" s="135"/>
      <c r="N16" s="135"/>
      <c r="O16" s="135"/>
      <c r="P16" s="135"/>
      <c r="Q16" s="135"/>
      <c r="R16" s="135"/>
      <c r="S16" s="136"/>
      <c r="T16" s="136"/>
      <c r="U16" s="136"/>
      <c r="V16" s="136"/>
      <c r="W16" s="136"/>
      <c r="X16" s="136"/>
      <c r="Y16" s="136"/>
      <c r="Z16" s="136"/>
      <c r="AA16" s="137"/>
      <c r="AB16" s="137"/>
      <c r="AC16" s="137"/>
      <c r="AD16" s="137"/>
      <c r="AE16" s="137"/>
      <c r="AF16" s="137"/>
      <c r="AG16" s="137"/>
      <c r="AH16" s="137"/>
      <c r="AI16" s="137"/>
      <c r="AJ16" s="137"/>
      <c r="AK16" s="137"/>
      <c r="AL16" s="137"/>
      <c r="AM16" s="137"/>
      <c r="AN16" s="137"/>
      <c r="AO16" s="138"/>
      <c r="AP16" s="81"/>
      <c r="AQ16" s="135"/>
      <c r="AR16" s="135"/>
      <c r="AS16" s="135"/>
      <c r="AT16" s="135"/>
      <c r="AU16" s="135"/>
      <c r="AV16" s="135"/>
      <c r="AW16" s="135"/>
      <c r="AX16" s="135"/>
      <c r="AY16" s="135"/>
      <c r="AZ16" s="135"/>
      <c r="BA16" s="135"/>
      <c r="BB16" s="135"/>
      <c r="BC16" s="135"/>
      <c r="BD16" s="135"/>
      <c r="BE16" s="135"/>
      <c r="BF16" s="135"/>
      <c r="BG16" s="135"/>
      <c r="BH16" s="135"/>
      <c r="BI16" s="136"/>
      <c r="BJ16" s="136"/>
      <c r="BK16" s="136"/>
      <c r="BL16" s="136"/>
      <c r="BM16" s="136"/>
      <c r="BN16" s="136"/>
      <c r="BO16" s="136"/>
      <c r="BP16" s="136"/>
      <c r="BQ16" s="139"/>
      <c r="BR16" s="139"/>
      <c r="BS16" s="139"/>
      <c r="BT16" s="139"/>
      <c r="BU16" s="139"/>
      <c r="BV16" s="139"/>
      <c r="BW16" s="139"/>
      <c r="BX16" s="139"/>
      <c r="BY16" s="139"/>
      <c r="BZ16" s="139"/>
      <c r="CA16" s="139"/>
      <c r="CB16" s="139"/>
      <c r="CD16" s="901"/>
      <c r="CE16" s="902"/>
    </row>
    <row r="17" spans="1:122" ht="24.9" customHeight="1" thickTop="1">
      <c r="A17" s="903" t="s">
        <v>279</v>
      </c>
      <c r="B17" s="903"/>
      <c r="C17" s="903"/>
      <c r="D17" s="903"/>
      <c r="E17" s="903"/>
      <c r="F17" s="903"/>
      <c r="G17" s="903"/>
      <c r="H17" s="903"/>
      <c r="I17" s="903"/>
      <c r="J17" s="903"/>
      <c r="K17" s="903"/>
      <c r="L17" s="903"/>
      <c r="M17" s="903"/>
      <c r="N17" s="903"/>
      <c r="O17" s="903"/>
      <c r="P17" s="903"/>
      <c r="Q17" s="903"/>
      <c r="R17" s="903"/>
      <c r="S17" s="903"/>
      <c r="T17" s="903"/>
      <c r="U17" s="903"/>
      <c r="V17" s="903"/>
      <c r="W17" s="903"/>
      <c r="X17" s="903"/>
      <c r="Y17" s="903"/>
      <c r="Z17" s="903"/>
      <c r="AA17" s="903"/>
      <c r="AB17" s="903"/>
      <c r="AC17" s="903"/>
      <c r="AD17" s="903"/>
      <c r="AE17" s="903"/>
      <c r="AF17" s="904" t="s">
        <v>280</v>
      </c>
      <c r="AG17" s="904"/>
      <c r="AH17" s="904"/>
      <c r="AI17" s="904"/>
      <c r="AJ17" s="904"/>
      <c r="AK17" s="904"/>
      <c r="AL17" s="904"/>
      <c r="AM17" s="904"/>
      <c r="AN17" s="904"/>
      <c r="AO17" s="904"/>
      <c r="AP17" s="904"/>
      <c r="AQ17" s="904"/>
      <c r="AR17" s="904"/>
      <c r="AS17" s="904"/>
      <c r="AT17" s="904"/>
      <c r="AU17" s="904"/>
      <c r="AV17" s="904"/>
      <c r="AW17" s="904"/>
      <c r="AX17" s="904"/>
      <c r="AY17" s="904"/>
      <c r="AZ17" s="904"/>
      <c r="BA17" s="904"/>
      <c r="BB17" s="904"/>
      <c r="BC17" s="904"/>
      <c r="BD17" s="904"/>
      <c r="BE17" s="904"/>
      <c r="BF17" s="904"/>
      <c r="BG17" s="904"/>
      <c r="BH17" s="904"/>
      <c r="BI17" s="904"/>
      <c r="BJ17" s="904"/>
      <c r="BK17" s="904"/>
      <c r="BL17" s="904"/>
      <c r="BM17" s="904"/>
      <c r="BN17" s="904"/>
      <c r="BO17" s="904"/>
      <c r="BP17" s="904"/>
      <c r="BQ17" s="904"/>
      <c r="BR17" s="904"/>
      <c r="BS17" s="904"/>
      <c r="BT17" s="904"/>
      <c r="BU17" s="904"/>
      <c r="BV17" s="904"/>
      <c r="BW17" s="904"/>
      <c r="BX17" s="904"/>
      <c r="BY17" s="904"/>
      <c r="BZ17" s="904"/>
      <c r="CA17" s="904"/>
      <c r="CB17" s="904"/>
    </row>
    <row r="18" spans="1:122" ht="21" customHeight="1">
      <c r="A18" s="888" t="s">
        <v>219</v>
      </c>
      <c r="B18" s="889"/>
      <c r="C18" s="889"/>
      <c r="D18" s="889"/>
      <c r="E18" s="889"/>
      <c r="F18" s="889"/>
      <c r="G18" s="889"/>
      <c r="H18" s="889"/>
      <c r="I18" s="889"/>
      <c r="J18" s="889"/>
      <c r="K18" s="889"/>
      <c r="L18" s="889"/>
      <c r="M18" s="889"/>
      <c r="N18" s="889"/>
      <c r="O18" s="889"/>
      <c r="P18" s="889"/>
      <c r="Q18" s="889"/>
      <c r="R18" s="889"/>
      <c r="S18" s="889"/>
      <c r="T18" s="889"/>
      <c r="U18" s="889"/>
      <c r="V18" s="889"/>
      <c r="W18" s="889"/>
      <c r="X18" s="889"/>
      <c r="Y18" s="889"/>
      <c r="Z18" s="889"/>
      <c r="AA18" s="889"/>
      <c r="AB18" s="889"/>
      <c r="AC18" s="889"/>
      <c r="AD18" s="889"/>
      <c r="AE18" s="890"/>
      <c r="AF18" s="888" t="s">
        <v>281</v>
      </c>
      <c r="AG18" s="889"/>
      <c r="AH18" s="889"/>
      <c r="AI18" s="889"/>
      <c r="AJ18" s="889"/>
      <c r="AK18" s="889"/>
      <c r="AL18" s="889"/>
      <c r="AM18" s="889"/>
      <c r="AN18" s="889"/>
      <c r="AO18" s="905"/>
      <c r="AP18" s="217"/>
      <c r="AQ18" s="217"/>
      <c r="AR18" s="217"/>
      <c r="AS18" s="217"/>
      <c r="AT18" s="217"/>
      <c r="AU18" s="217"/>
      <c r="AV18" s="217"/>
      <c r="AW18" s="217"/>
      <c r="AX18" s="217"/>
      <c r="AY18" s="217"/>
      <c r="AZ18" s="217"/>
      <c r="BA18" s="217"/>
      <c r="BB18" s="217"/>
      <c r="BC18" s="217"/>
      <c r="BD18" s="217"/>
      <c r="BE18" s="217"/>
      <c r="BF18" s="217"/>
      <c r="BG18" s="217"/>
      <c r="BH18" s="217"/>
      <c r="BI18" s="217"/>
      <c r="BJ18" s="217"/>
      <c r="BK18" s="217"/>
      <c r="BL18" s="217"/>
      <c r="BM18" s="217"/>
      <c r="BN18" s="217"/>
      <c r="BO18" s="217"/>
      <c r="BP18" s="217"/>
      <c r="BQ18" s="217"/>
      <c r="BR18" s="217"/>
      <c r="BS18" s="217"/>
      <c r="BT18" s="217"/>
      <c r="BU18" s="217"/>
      <c r="BV18" s="217"/>
      <c r="BW18" s="217"/>
      <c r="BX18" s="217"/>
      <c r="BY18" s="217"/>
      <c r="BZ18" s="217"/>
      <c r="CA18" s="217"/>
      <c r="CB18" s="217"/>
    </row>
    <row r="19" spans="1:122" ht="21" customHeight="1">
      <c r="A19" s="872" t="s">
        <v>220</v>
      </c>
      <c r="B19" s="873"/>
      <c r="C19" s="873"/>
      <c r="D19" s="873"/>
      <c r="E19" s="873"/>
      <c r="F19" s="873"/>
      <c r="G19" s="873"/>
      <c r="H19" s="873"/>
      <c r="I19" s="873"/>
      <c r="J19" s="873"/>
      <c r="K19" s="873"/>
      <c r="L19" s="873"/>
      <c r="M19" s="873"/>
      <c r="N19" s="873"/>
      <c r="O19" s="873"/>
      <c r="P19" s="873"/>
      <c r="Q19" s="873"/>
      <c r="R19" s="873"/>
      <c r="S19" s="873"/>
      <c r="T19" s="873"/>
      <c r="U19" s="873"/>
      <c r="V19" s="873"/>
      <c r="W19" s="873"/>
      <c r="X19" s="873"/>
      <c r="Y19" s="873"/>
      <c r="Z19" s="873"/>
      <c r="AA19" s="873"/>
      <c r="AB19" s="873"/>
      <c r="AC19" s="873"/>
      <c r="AD19" s="873"/>
      <c r="AE19" s="874"/>
      <c r="AF19" s="906">
        <v>7700</v>
      </c>
      <c r="AG19" s="907"/>
      <c r="AH19" s="907"/>
      <c r="AI19" s="907"/>
      <c r="AJ19" s="907"/>
      <c r="AK19" s="907"/>
      <c r="AL19" s="907"/>
      <c r="AM19" s="907"/>
      <c r="AN19" s="907"/>
      <c r="AO19" s="908"/>
      <c r="AP19" s="137"/>
      <c r="AQ19" s="137"/>
      <c r="AR19" s="137"/>
      <c r="AS19" s="137"/>
      <c r="AT19" s="137"/>
      <c r="AU19" s="137"/>
      <c r="AV19" s="137"/>
      <c r="AW19" s="137"/>
      <c r="AX19" s="137"/>
      <c r="AY19" s="137"/>
      <c r="AZ19" s="137"/>
      <c r="BA19" s="137"/>
      <c r="BB19" s="137"/>
      <c r="BC19" s="137"/>
      <c r="BD19" s="137"/>
      <c r="BE19" s="137"/>
      <c r="BF19" s="137"/>
      <c r="BG19" s="137"/>
      <c r="BH19" s="137"/>
      <c r="BI19" s="137"/>
      <c r="BJ19" s="137"/>
      <c r="BK19" s="137"/>
      <c r="BL19" s="137"/>
      <c r="BM19" s="137"/>
      <c r="BN19" s="137"/>
      <c r="BO19" s="137"/>
      <c r="BP19" s="140"/>
      <c r="BQ19" s="141"/>
      <c r="BR19" s="141"/>
      <c r="BS19" s="141"/>
      <c r="BT19" s="141"/>
      <c r="BU19" s="141"/>
      <c r="BV19" s="141"/>
      <c r="BW19" s="141"/>
      <c r="BX19" s="141"/>
      <c r="BY19" s="141"/>
      <c r="BZ19" s="141"/>
      <c r="CA19" s="141"/>
      <c r="CB19" s="141"/>
      <c r="CC19" s="137"/>
      <c r="CE19" s="127"/>
      <c r="CF19" s="127"/>
      <c r="CG19" s="127"/>
      <c r="CH19" s="127"/>
      <c r="CI19" s="127"/>
      <c r="CJ19" s="127"/>
      <c r="CK19" s="127"/>
      <c r="CL19" s="127"/>
      <c r="CM19" s="127"/>
      <c r="CN19" s="127"/>
      <c r="CO19" s="127"/>
      <c r="CP19" s="127"/>
      <c r="CQ19" s="127"/>
      <c r="CR19" s="127"/>
      <c r="CS19" s="127"/>
      <c r="CT19" s="127"/>
      <c r="CU19" s="127"/>
      <c r="CV19" s="127"/>
      <c r="CW19" s="142"/>
      <c r="CX19" s="142"/>
      <c r="CY19" s="142"/>
      <c r="CZ19" s="142"/>
      <c r="DA19" s="142"/>
      <c r="DB19" s="142"/>
      <c r="DC19" s="142"/>
      <c r="DD19" s="142"/>
      <c r="DE19" s="137"/>
      <c r="DF19" s="137"/>
      <c r="DG19" s="137"/>
      <c r="DH19" s="137"/>
      <c r="DI19" s="137"/>
      <c r="DJ19" s="137"/>
      <c r="DK19" s="137"/>
      <c r="DL19" s="137"/>
      <c r="DM19" s="137"/>
      <c r="DN19" s="137"/>
      <c r="DO19" s="137"/>
      <c r="DP19" s="137"/>
      <c r="DQ19" s="137"/>
      <c r="DR19" s="137"/>
    </row>
    <row r="20" spans="1:122" ht="21" customHeight="1">
      <c r="A20" s="872" t="s">
        <v>221</v>
      </c>
      <c r="B20" s="873"/>
      <c r="C20" s="873"/>
      <c r="D20" s="873"/>
      <c r="E20" s="873"/>
      <c r="F20" s="873"/>
      <c r="G20" s="873"/>
      <c r="H20" s="873"/>
      <c r="I20" s="873"/>
      <c r="J20" s="873"/>
      <c r="K20" s="873"/>
      <c r="L20" s="873"/>
      <c r="M20" s="873"/>
      <c r="N20" s="873"/>
      <c r="O20" s="873"/>
      <c r="P20" s="873"/>
      <c r="Q20" s="873"/>
      <c r="R20" s="873"/>
      <c r="S20" s="873"/>
      <c r="T20" s="873"/>
      <c r="U20" s="873"/>
      <c r="V20" s="873"/>
      <c r="W20" s="873"/>
      <c r="X20" s="873"/>
      <c r="Y20" s="873"/>
      <c r="Z20" s="873"/>
      <c r="AA20" s="873"/>
      <c r="AB20" s="873"/>
      <c r="AC20" s="873"/>
      <c r="AD20" s="873"/>
      <c r="AE20" s="874"/>
      <c r="AF20" s="909"/>
      <c r="AG20" s="910"/>
      <c r="AH20" s="910"/>
      <c r="AI20" s="910"/>
      <c r="AJ20" s="910"/>
      <c r="AK20" s="910"/>
      <c r="AL20" s="910"/>
      <c r="AM20" s="910"/>
      <c r="AN20" s="910"/>
      <c r="AO20" s="911"/>
      <c r="AP20" s="143"/>
      <c r="AQ20" s="143"/>
      <c r="AR20" s="143"/>
      <c r="AS20" s="143"/>
      <c r="AT20" s="143"/>
      <c r="AU20" s="143"/>
      <c r="AV20" s="143"/>
      <c r="AW20" s="143"/>
      <c r="AX20" s="143"/>
      <c r="AY20" s="143"/>
      <c r="AZ20" s="143"/>
      <c r="BA20" s="143"/>
      <c r="BB20" s="143"/>
      <c r="BC20" s="143"/>
      <c r="BD20" s="143"/>
      <c r="BE20" s="143"/>
      <c r="BF20" s="143"/>
      <c r="BG20" s="143"/>
      <c r="BH20" s="143"/>
      <c r="BI20" s="143"/>
      <c r="BJ20" s="143"/>
      <c r="BK20" s="143"/>
      <c r="BL20" s="143"/>
      <c r="BM20" s="143"/>
      <c r="BN20" s="143"/>
      <c r="BO20" s="143"/>
      <c r="BP20" s="143"/>
      <c r="BQ20" s="143"/>
      <c r="BR20" s="143"/>
      <c r="BS20" s="143"/>
      <c r="BT20" s="143"/>
      <c r="BU20" s="143"/>
      <c r="BV20" s="143"/>
      <c r="BW20" s="143"/>
      <c r="BX20" s="143"/>
      <c r="BY20" s="143"/>
      <c r="BZ20" s="143"/>
      <c r="CA20" s="143"/>
      <c r="CB20" s="143"/>
      <c r="CC20" s="137"/>
      <c r="CW20" s="81"/>
      <c r="CX20" s="81"/>
      <c r="CY20" s="81"/>
      <c r="CZ20" s="81"/>
      <c r="DA20" s="81"/>
      <c r="DB20" s="81"/>
      <c r="DC20" s="81"/>
      <c r="DD20" s="81"/>
      <c r="DE20" s="81"/>
      <c r="DF20" s="81"/>
      <c r="DG20" s="81"/>
      <c r="DH20" s="81"/>
      <c r="DI20" s="81"/>
      <c r="DJ20" s="81"/>
      <c r="DK20" s="81"/>
      <c r="DL20" s="81"/>
      <c r="DM20" s="81"/>
      <c r="DN20" s="81"/>
      <c r="DO20" s="81"/>
      <c r="DP20" s="81"/>
      <c r="DQ20" s="81"/>
      <c r="DR20" s="81"/>
    </row>
    <row r="21" spans="1:122" ht="21" customHeight="1">
      <c r="A21" s="872" t="s">
        <v>178</v>
      </c>
      <c r="B21" s="873"/>
      <c r="C21" s="873"/>
      <c r="D21" s="873"/>
      <c r="E21" s="873"/>
      <c r="F21" s="873"/>
      <c r="G21" s="873"/>
      <c r="H21" s="873"/>
      <c r="I21" s="873"/>
      <c r="J21" s="873"/>
      <c r="K21" s="873"/>
      <c r="L21" s="873"/>
      <c r="M21" s="873"/>
      <c r="N21" s="873"/>
      <c r="O21" s="873"/>
      <c r="P21" s="873"/>
      <c r="Q21" s="873"/>
      <c r="R21" s="873"/>
      <c r="S21" s="873"/>
      <c r="T21" s="873"/>
      <c r="U21" s="873"/>
      <c r="V21" s="873"/>
      <c r="W21" s="873"/>
      <c r="X21" s="873"/>
      <c r="Y21" s="873"/>
      <c r="Z21" s="873"/>
      <c r="AA21" s="873"/>
      <c r="AB21" s="873"/>
      <c r="AC21" s="873"/>
      <c r="AD21" s="873"/>
      <c r="AE21" s="874"/>
      <c r="AF21" s="909"/>
      <c r="AG21" s="910"/>
      <c r="AH21" s="910"/>
      <c r="AI21" s="910"/>
      <c r="AJ21" s="910"/>
      <c r="AK21" s="910"/>
      <c r="AL21" s="910"/>
      <c r="AM21" s="910"/>
      <c r="AN21" s="910"/>
      <c r="AO21" s="911"/>
      <c r="AP21" s="143"/>
      <c r="AQ21" s="915" t="s">
        <v>346</v>
      </c>
      <c r="AR21" s="916"/>
      <c r="AS21" s="916"/>
      <c r="AT21" s="916"/>
      <c r="AU21" s="916"/>
      <c r="AV21" s="916"/>
      <c r="AW21" s="916"/>
      <c r="AX21" s="916"/>
      <c r="AY21" s="916"/>
      <c r="AZ21" s="916"/>
      <c r="BA21" s="916"/>
      <c r="BB21" s="916"/>
      <c r="BC21" s="916"/>
      <c r="BD21" s="916"/>
      <c r="BE21" s="916"/>
      <c r="BF21" s="916"/>
      <c r="BG21" s="916"/>
      <c r="BH21" s="916"/>
      <c r="BI21" s="916"/>
      <c r="BJ21" s="916"/>
      <c r="BK21" s="916"/>
      <c r="BL21" s="916"/>
      <c r="BM21" s="916"/>
      <c r="BN21" s="916"/>
      <c r="BO21" s="916"/>
      <c r="BP21" s="916"/>
      <c r="BQ21" s="916"/>
      <c r="BR21" s="916"/>
      <c r="BS21" s="916"/>
      <c r="BT21" s="916"/>
      <c r="BU21" s="916"/>
      <c r="BV21" s="916"/>
      <c r="BW21" s="916"/>
      <c r="BX21" s="916"/>
      <c r="BY21" s="916"/>
      <c r="BZ21" s="916"/>
      <c r="CA21" s="916"/>
      <c r="CB21" s="916"/>
      <c r="CC21" s="137"/>
      <c r="CD21" s="137"/>
    </row>
    <row r="22" spans="1:122" ht="21" customHeight="1">
      <c r="A22" s="872" t="s">
        <v>222</v>
      </c>
      <c r="B22" s="873"/>
      <c r="C22" s="873"/>
      <c r="D22" s="873"/>
      <c r="E22" s="873"/>
      <c r="F22" s="873"/>
      <c r="G22" s="873"/>
      <c r="H22" s="873"/>
      <c r="I22" s="873"/>
      <c r="J22" s="873"/>
      <c r="K22" s="873"/>
      <c r="L22" s="873"/>
      <c r="M22" s="873"/>
      <c r="N22" s="873"/>
      <c r="O22" s="873"/>
      <c r="P22" s="873"/>
      <c r="Q22" s="873"/>
      <c r="R22" s="873"/>
      <c r="S22" s="873"/>
      <c r="T22" s="873"/>
      <c r="U22" s="873"/>
      <c r="V22" s="873"/>
      <c r="W22" s="873"/>
      <c r="X22" s="873"/>
      <c r="Y22" s="873"/>
      <c r="Z22" s="873"/>
      <c r="AA22" s="873"/>
      <c r="AB22" s="873"/>
      <c r="AC22" s="873"/>
      <c r="AD22" s="873"/>
      <c r="AE22" s="874"/>
      <c r="AF22" s="909"/>
      <c r="AG22" s="910"/>
      <c r="AH22" s="910"/>
      <c r="AI22" s="910"/>
      <c r="AJ22" s="910"/>
      <c r="AK22" s="910"/>
      <c r="AL22" s="910"/>
      <c r="AM22" s="910"/>
      <c r="AN22" s="910"/>
      <c r="AO22" s="911"/>
      <c r="AP22" s="143"/>
      <c r="AQ22" s="916"/>
      <c r="AR22" s="916"/>
      <c r="AS22" s="916"/>
      <c r="AT22" s="916"/>
      <c r="AU22" s="916"/>
      <c r="AV22" s="916"/>
      <c r="AW22" s="916"/>
      <c r="AX22" s="916"/>
      <c r="AY22" s="916"/>
      <c r="AZ22" s="916"/>
      <c r="BA22" s="916"/>
      <c r="BB22" s="916"/>
      <c r="BC22" s="916"/>
      <c r="BD22" s="916"/>
      <c r="BE22" s="916"/>
      <c r="BF22" s="916"/>
      <c r="BG22" s="916"/>
      <c r="BH22" s="916"/>
      <c r="BI22" s="916"/>
      <c r="BJ22" s="916"/>
      <c r="BK22" s="916"/>
      <c r="BL22" s="916"/>
      <c r="BM22" s="916"/>
      <c r="BN22" s="916"/>
      <c r="BO22" s="916"/>
      <c r="BP22" s="916"/>
      <c r="BQ22" s="916"/>
      <c r="BR22" s="916"/>
      <c r="BS22" s="916"/>
      <c r="BT22" s="916"/>
      <c r="BU22" s="916"/>
      <c r="BV22" s="916"/>
      <c r="BW22" s="916"/>
      <c r="BX22" s="916"/>
      <c r="BY22" s="916"/>
      <c r="BZ22" s="916"/>
      <c r="CA22" s="916"/>
      <c r="CB22" s="916"/>
      <c r="CC22" s="137"/>
      <c r="CD22" s="137"/>
    </row>
    <row r="23" spans="1:122" ht="21" customHeight="1">
      <c r="A23" s="872" t="s">
        <v>223</v>
      </c>
      <c r="B23" s="873"/>
      <c r="C23" s="873"/>
      <c r="D23" s="873"/>
      <c r="E23" s="873"/>
      <c r="F23" s="873"/>
      <c r="G23" s="873"/>
      <c r="H23" s="873"/>
      <c r="I23" s="873"/>
      <c r="J23" s="873"/>
      <c r="K23" s="873"/>
      <c r="L23" s="873"/>
      <c r="M23" s="873"/>
      <c r="N23" s="873"/>
      <c r="O23" s="873"/>
      <c r="P23" s="873"/>
      <c r="Q23" s="873"/>
      <c r="R23" s="873"/>
      <c r="S23" s="873"/>
      <c r="T23" s="873"/>
      <c r="U23" s="873"/>
      <c r="V23" s="873"/>
      <c r="W23" s="873"/>
      <c r="X23" s="873"/>
      <c r="Y23" s="873"/>
      <c r="Z23" s="873"/>
      <c r="AA23" s="873"/>
      <c r="AB23" s="873"/>
      <c r="AC23" s="873"/>
      <c r="AD23" s="873"/>
      <c r="AE23" s="874"/>
      <c r="AF23" s="912"/>
      <c r="AG23" s="913"/>
      <c r="AH23" s="913"/>
      <c r="AI23" s="913"/>
      <c r="AJ23" s="913"/>
      <c r="AK23" s="913"/>
      <c r="AL23" s="913"/>
      <c r="AM23" s="913"/>
      <c r="AN23" s="913"/>
      <c r="AO23" s="914"/>
      <c r="AP23" s="142"/>
      <c r="AQ23" s="916"/>
      <c r="AR23" s="916"/>
      <c r="AS23" s="916"/>
      <c r="AT23" s="916"/>
      <c r="AU23" s="916"/>
      <c r="AV23" s="916"/>
      <c r="AW23" s="916"/>
      <c r="AX23" s="916"/>
      <c r="AY23" s="916"/>
      <c r="AZ23" s="916"/>
      <c r="BA23" s="916"/>
      <c r="BB23" s="916"/>
      <c r="BC23" s="916"/>
      <c r="BD23" s="916"/>
      <c r="BE23" s="916"/>
      <c r="BF23" s="916"/>
      <c r="BG23" s="916"/>
      <c r="BH23" s="916"/>
      <c r="BI23" s="916"/>
      <c r="BJ23" s="916"/>
      <c r="BK23" s="916"/>
      <c r="BL23" s="916"/>
      <c r="BM23" s="916"/>
      <c r="BN23" s="916"/>
      <c r="BO23" s="916"/>
      <c r="BP23" s="916"/>
      <c r="BQ23" s="916"/>
      <c r="BR23" s="916"/>
      <c r="BS23" s="916"/>
      <c r="BT23" s="916"/>
      <c r="BU23" s="916"/>
      <c r="BV23" s="916"/>
      <c r="BW23" s="916"/>
      <c r="BX23" s="916"/>
      <c r="BY23" s="916"/>
      <c r="BZ23" s="916"/>
      <c r="CA23" s="916"/>
      <c r="CB23" s="916"/>
      <c r="CC23" s="137"/>
      <c r="CD23" s="137"/>
    </row>
    <row r="24" spans="1:122" ht="13.5" customHeight="1">
      <c r="A24" s="135"/>
      <c r="B24" s="135"/>
      <c r="C24" s="135"/>
      <c r="D24" s="135"/>
      <c r="E24" s="135"/>
      <c r="F24" s="135"/>
      <c r="G24" s="135"/>
      <c r="H24" s="135"/>
      <c r="I24" s="135"/>
      <c r="J24" s="135"/>
      <c r="K24" s="135"/>
      <c r="L24" s="135"/>
      <c r="M24" s="135"/>
      <c r="N24" s="135"/>
      <c r="O24" s="135"/>
      <c r="P24" s="135"/>
      <c r="Q24" s="135"/>
      <c r="R24" s="135"/>
      <c r="S24" s="136"/>
      <c r="T24" s="136"/>
      <c r="U24" s="136"/>
      <c r="V24" s="136"/>
      <c r="W24" s="136"/>
      <c r="X24" s="136"/>
      <c r="Y24" s="136"/>
      <c r="Z24" s="136"/>
      <c r="AA24" s="137"/>
      <c r="AB24" s="137"/>
      <c r="AC24" s="137"/>
      <c r="AD24" s="137"/>
      <c r="AE24" s="137"/>
      <c r="AF24" s="137"/>
      <c r="AG24" s="137"/>
      <c r="AH24" s="137"/>
      <c r="AI24" s="137"/>
      <c r="AJ24" s="137"/>
      <c r="AK24" s="137"/>
      <c r="AL24" s="137"/>
      <c r="AM24" s="137"/>
      <c r="AN24" s="137"/>
      <c r="AO24" s="138"/>
      <c r="AP24" s="81"/>
      <c r="AQ24" s="135"/>
      <c r="AR24" s="135"/>
      <c r="AS24" s="135"/>
      <c r="AT24" s="135"/>
      <c r="AU24" s="135"/>
      <c r="AV24" s="135"/>
      <c r="AW24" s="135"/>
      <c r="AX24" s="135"/>
      <c r="AY24" s="135"/>
      <c r="AZ24" s="135"/>
      <c r="BA24" s="135"/>
      <c r="BB24" s="135"/>
      <c r="BC24" s="135"/>
      <c r="BD24" s="135"/>
      <c r="BE24" s="135"/>
      <c r="BF24" s="135"/>
      <c r="BG24" s="135"/>
      <c r="BH24" s="135"/>
      <c r="BI24" s="136"/>
      <c r="BJ24" s="136"/>
      <c r="BK24" s="136"/>
      <c r="BL24" s="136"/>
      <c r="BM24" s="136"/>
      <c r="BN24" s="136"/>
      <c r="BO24" s="136"/>
      <c r="BP24" s="136"/>
      <c r="BQ24" s="360"/>
      <c r="BR24" s="360"/>
      <c r="BS24" s="360"/>
      <c r="BT24" s="360"/>
      <c r="BU24" s="139"/>
      <c r="BV24" s="139"/>
      <c r="BW24" s="139"/>
      <c r="BX24" s="139"/>
      <c r="BY24" s="139"/>
      <c r="BZ24" s="139"/>
      <c r="CA24" s="139"/>
      <c r="CB24" s="139"/>
      <c r="CD24" s="81"/>
    </row>
    <row r="25" spans="1:122" ht="19.5" customHeight="1">
      <c r="A25" s="878" t="s">
        <v>224</v>
      </c>
      <c r="B25" s="879"/>
      <c r="C25" s="879"/>
      <c r="D25" s="879"/>
      <c r="E25" s="879"/>
      <c r="F25" s="879"/>
      <c r="G25" s="879"/>
      <c r="H25" s="879"/>
      <c r="I25" s="879"/>
      <c r="J25" s="879"/>
      <c r="K25" s="879"/>
      <c r="L25" s="879"/>
      <c r="M25" s="879"/>
      <c r="N25" s="879"/>
      <c r="O25" s="879"/>
      <c r="P25" s="881" t="s">
        <v>219</v>
      </c>
      <c r="Q25" s="881"/>
      <c r="R25" s="881"/>
      <c r="S25" s="881"/>
      <c r="T25" s="881"/>
      <c r="U25" s="881"/>
      <c r="V25" s="881"/>
      <c r="W25" s="881"/>
      <c r="X25" s="881"/>
      <c r="Y25" s="881"/>
      <c r="Z25" s="881"/>
      <c r="AA25" s="881"/>
      <c r="AB25" s="881"/>
      <c r="AC25" s="881"/>
      <c r="AD25" s="881"/>
      <c r="AE25" s="881"/>
      <c r="AF25" s="881"/>
      <c r="AG25" s="881"/>
      <c r="AH25" s="881"/>
      <c r="AI25" s="896" t="s">
        <v>225</v>
      </c>
      <c r="AJ25" s="897"/>
      <c r="AK25" s="897"/>
      <c r="AL25" s="897"/>
      <c r="AM25" s="897"/>
      <c r="AN25" s="897"/>
      <c r="AO25" s="898"/>
      <c r="AP25" s="878" t="s">
        <v>226</v>
      </c>
      <c r="AQ25" s="879"/>
      <c r="AR25" s="879"/>
      <c r="AS25" s="879"/>
      <c r="AT25" s="879"/>
      <c r="AU25" s="879"/>
      <c r="AV25" s="879"/>
      <c r="AW25" s="879"/>
      <c r="AX25" s="879"/>
      <c r="AY25" s="879"/>
      <c r="AZ25" s="879"/>
      <c r="BA25" s="879"/>
      <c r="BB25" s="879"/>
      <c r="BC25" s="879"/>
      <c r="BD25" s="879"/>
      <c r="BE25" s="879"/>
      <c r="BF25" s="879"/>
      <c r="BG25" s="879"/>
      <c r="BH25" s="879"/>
      <c r="BI25" s="879"/>
      <c r="BJ25" s="879"/>
      <c r="BK25" s="880"/>
      <c r="BL25" s="866" t="s">
        <v>227</v>
      </c>
      <c r="BM25" s="867"/>
      <c r="BN25" s="867"/>
      <c r="BO25" s="867"/>
      <c r="BP25" s="867"/>
      <c r="BQ25" s="867"/>
      <c r="BR25" s="867"/>
      <c r="BS25" s="869" t="s">
        <v>228</v>
      </c>
      <c r="BT25" s="870"/>
      <c r="BU25" s="870"/>
      <c r="BV25" s="870"/>
      <c r="BW25" s="870"/>
      <c r="BX25" s="870"/>
      <c r="BY25" s="870"/>
      <c r="BZ25" s="870"/>
      <c r="CA25" s="870"/>
      <c r="CB25" s="871"/>
      <c r="CC25" s="81"/>
    </row>
    <row r="26" spans="1:122" ht="22.5" customHeight="1">
      <c r="A26" s="1342">
        <v>5</v>
      </c>
      <c r="B26" s="1343"/>
      <c r="C26" s="1343"/>
      <c r="D26" s="849" t="s">
        <v>40</v>
      </c>
      <c r="E26" s="849"/>
      <c r="F26" s="1343">
        <v>4</v>
      </c>
      <c r="G26" s="1343"/>
      <c r="H26" s="1343"/>
      <c r="I26" s="849" t="s">
        <v>17</v>
      </c>
      <c r="J26" s="849"/>
      <c r="K26" s="144" t="s">
        <v>9</v>
      </c>
      <c r="L26" s="1266" t="str">
        <f>IF(CF28=0,"",CF29)</f>
        <v>木</v>
      </c>
      <c r="M26" s="1266"/>
      <c r="N26" s="1266"/>
      <c r="O26" s="145" t="s">
        <v>36</v>
      </c>
      <c r="P26" s="1353" t="s">
        <v>286</v>
      </c>
      <c r="Q26" s="1353"/>
      <c r="R26" s="1353"/>
      <c r="S26" s="1353"/>
      <c r="T26" s="1353"/>
      <c r="U26" s="1353"/>
      <c r="V26" s="1353"/>
      <c r="W26" s="1353"/>
      <c r="X26" s="1353"/>
      <c r="Y26" s="1353"/>
      <c r="Z26" s="1353"/>
      <c r="AA26" s="1353"/>
      <c r="AB26" s="1353"/>
      <c r="AC26" s="1353"/>
      <c r="AD26" s="1353"/>
      <c r="AE26" s="1353"/>
      <c r="AF26" s="1353"/>
      <c r="AG26" s="1353"/>
      <c r="AH26" s="1353"/>
      <c r="AI26" s="1348">
        <v>1</v>
      </c>
      <c r="AJ26" s="1349"/>
      <c r="AK26" s="1349"/>
      <c r="AL26" s="1349"/>
      <c r="AM26" s="1349"/>
      <c r="AN26" s="853" t="s">
        <v>34</v>
      </c>
      <c r="AO26" s="854"/>
      <c r="AP26" s="1265" t="s">
        <v>334</v>
      </c>
      <c r="AQ26" s="1266"/>
      <c r="AR26" s="1266"/>
      <c r="AS26" s="849" t="s">
        <v>229</v>
      </c>
      <c r="AT26" s="849"/>
      <c r="AU26" s="1341" t="s">
        <v>334</v>
      </c>
      <c r="AV26" s="1341"/>
      <c r="AW26" s="1341"/>
      <c r="AX26" s="696" t="s">
        <v>230</v>
      </c>
      <c r="AY26" s="696"/>
      <c r="AZ26" s="849" t="s">
        <v>231</v>
      </c>
      <c r="BA26" s="849"/>
      <c r="BB26" s="1266" t="s">
        <v>334</v>
      </c>
      <c r="BC26" s="1266"/>
      <c r="BD26" s="1266"/>
      <c r="BE26" s="849" t="s">
        <v>229</v>
      </c>
      <c r="BF26" s="849"/>
      <c r="BG26" s="1341" t="s">
        <v>334</v>
      </c>
      <c r="BH26" s="1341"/>
      <c r="BI26" s="1341"/>
      <c r="BJ26" s="849" t="s">
        <v>230</v>
      </c>
      <c r="BK26" s="894"/>
      <c r="BL26" s="1348">
        <v>30</v>
      </c>
      <c r="BM26" s="1349"/>
      <c r="BN26" s="1349"/>
      <c r="BO26" s="1349"/>
      <c r="BP26" s="1349"/>
      <c r="BQ26" s="853" t="s">
        <v>34</v>
      </c>
      <c r="BR26" s="854"/>
      <c r="BS26" s="1350" t="s">
        <v>348</v>
      </c>
      <c r="BT26" s="1351"/>
      <c r="BU26" s="1351"/>
      <c r="BV26" s="1351"/>
      <c r="BW26" s="1351"/>
      <c r="BX26" s="1351"/>
      <c r="BY26" s="1351"/>
      <c r="BZ26" s="1351"/>
      <c r="CA26" s="1351"/>
      <c r="CB26" s="1352"/>
      <c r="CE26" s="74" t="s">
        <v>347</v>
      </c>
    </row>
    <row r="27" spans="1:122" ht="22.5" customHeight="1">
      <c r="A27" s="858"/>
      <c r="B27" s="859"/>
      <c r="C27" s="859"/>
      <c r="D27" s="849" t="s">
        <v>40</v>
      </c>
      <c r="E27" s="849"/>
      <c r="F27" s="859"/>
      <c r="G27" s="859"/>
      <c r="H27" s="859"/>
      <c r="I27" s="849" t="s">
        <v>17</v>
      </c>
      <c r="J27" s="849"/>
      <c r="K27" s="144" t="s">
        <v>9</v>
      </c>
      <c r="L27" s="694" t="str">
        <f>IF(CH28=0,"",CH29)</f>
        <v/>
      </c>
      <c r="M27" s="694"/>
      <c r="N27" s="694"/>
      <c r="O27" s="145" t="s">
        <v>36</v>
      </c>
      <c r="P27" s="895"/>
      <c r="Q27" s="895"/>
      <c r="R27" s="895"/>
      <c r="S27" s="895"/>
      <c r="T27" s="895"/>
      <c r="U27" s="895"/>
      <c r="V27" s="895"/>
      <c r="W27" s="895"/>
      <c r="X27" s="895"/>
      <c r="Y27" s="895"/>
      <c r="Z27" s="895"/>
      <c r="AA27" s="895"/>
      <c r="AB27" s="895"/>
      <c r="AC27" s="895"/>
      <c r="AD27" s="895"/>
      <c r="AE27" s="895"/>
      <c r="AF27" s="895"/>
      <c r="AG27" s="895"/>
      <c r="AH27" s="895"/>
      <c r="AI27" s="851"/>
      <c r="AJ27" s="852"/>
      <c r="AK27" s="852"/>
      <c r="AL27" s="852"/>
      <c r="AM27" s="852"/>
      <c r="AN27" s="853" t="s">
        <v>34</v>
      </c>
      <c r="AO27" s="854"/>
      <c r="AP27" s="693"/>
      <c r="AQ27" s="694"/>
      <c r="AR27" s="694"/>
      <c r="AS27" s="849" t="s">
        <v>229</v>
      </c>
      <c r="AT27" s="849"/>
      <c r="AU27" s="850"/>
      <c r="AV27" s="850"/>
      <c r="AW27" s="850"/>
      <c r="AX27" s="696" t="s">
        <v>230</v>
      </c>
      <c r="AY27" s="696"/>
      <c r="AZ27" s="849" t="s">
        <v>231</v>
      </c>
      <c r="BA27" s="849"/>
      <c r="BB27" s="694"/>
      <c r="BC27" s="694"/>
      <c r="BD27" s="694"/>
      <c r="BE27" s="849" t="s">
        <v>229</v>
      </c>
      <c r="BF27" s="849"/>
      <c r="BG27" s="850"/>
      <c r="BH27" s="850"/>
      <c r="BI27" s="850"/>
      <c r="BJ27" s="849" t="s">
        <v>230</v>
      </c>
      <c r="BK27" s="894"/>
      <c r="BL27" s="851"/>
      <c r="BM27" s="852"/>
      <c r="BN27" s="852"/>
      <c r="BO27" s="852"/>
      <c r="BP27" s="852"/>
      <c r="BQ27" s="853" t="s">
        <v>34</v>
      </c>
      <c r="BR27" s="854"/>
      <c r="BS27" s="855"/>
      <c r="BT27" s="856"/>
      <c r="BU27" s="856"/>
      <c r="BV27" s="856"/>
      <c r="BW27" s="856"/>
      <c r="BX27" s="856"/>
      <c r="BY27" s="856"/>
      <c r="BZ27" s="856"/>
      <c r="CA27" s="856"/>
      <c r="CB27" s="857"/>
      <c r="CE27" s="74">
        <f>日帰り利用申込書!K10</f>
        <v>0</v>
      </c>
    </row>
    <row r="28" spans="1:122" ht="22.5" customHeight="1">
      <c r="A28" s="858"/>
      <c r="B28" s="859"/>
      <c r="C28" s="859"/>
      <c r="D28" s="849" t="s">
        <v>40</v>
      </c>
      <c r="E28" s="849"/>
      <c r="F28" s="859"/>
      <c r="G28" s="859"/>
      <c r="H28" s="859"/>
      <c r="I28" s="849" t="s">
        <v>17</v>
      </c>
      <c r="J28" s="849"/>
      <c r="K28" s="144" t="s">
        <v>9</v>
      </c>
      <c r="L28" s="694" t="str">
        <f>IF(CJ28=0,"",CJ29)</f>
        <v/>
      </c>
      <c r="M28" s="694"/>
      <c r="N28" s="694"/>
      <c r="O28" s="145" t="s">
        <v>36</v>
      </c>
      <c r="P28" s="895"/>
      <c r="Q28" s="895"/>
      <c r="R28" s="895"/>
      <c r="S28" s="895"/>
      <c r="T28" s="895"/>
      <c r="U28" s="895"/>
      <c r="V28" s="895"/>
      <c r="W28" s="895"/>
      <c r="X28" s="895"/>
      <c r="Y28" s="895"/>
      <c r="Z28" s="895"/>
      <c r="AA28" s="895"/>
      <c r="AB28" s="895"/>
      <c r="AC28" s="895"/>
      <c r="AD28" s="895"/>
      <c r="AE28" s="895"/>
      <c r="AF28" s="895"/>
      <c r="AG28" s="895"/>
      <c r="AH28" s="895"/>
      <c r="AI28" s="851"/>
      <c r="AJ28" s="852"/>
      <c r="AK28" s="852"/>
      <c r="AL28" s="852"/>
      <c r="AM28" s="852"/>
      <c r="AN28" s="853" t="s">
        <v>34</v>
      </c>
      <c r="AO28" s="854"/>
      <c r="AP28" s="693"/>
      <c r="AQ28" s="694"/>
      <c r="AR28" s="694"/>
      <c r="AS28" s="849" t="s">
        <v>229</v>
      </c>
      <c r="AT28" s="849"/>
      <c r="AU28" s="850"/>
      <c r="AV28" s="850"/>
      <c r="AW28" s="850"/>
      <c r="AX28" s="696" t="s">
        <v>230</v>
      </c>
      <c r="AY28" s="696"/>
      <c r="AZ28" s="849" t="s">
        <v>231</v>
      </c>
      <c r="BA28" s="849"/>
      <c r="BB28" s="694"/>
      <c r="BC28" s="694"/>
      <c r="BD28" s="694"/>
      <c r="BE28" s="849" t="s">
        <v>229</v>
      </c>
      <c r="BF28" s="849"/>
      <c r="BG28" s="850"/>
      <c r="BH28" s="850"/>
      <c r="BI28" s="850"/>
      <c r="BJ28" s="849" t="s">
        <v>230</v>
      </c>
      <c r="BK28" s="894"/>
      <c r="BL28" s="851"/>
      <c r="BM28" s="852"/>
      <c r="BN28" s="852"/>
      <c r="BO28" s="852"/>
      <c r="BP28" s="852"/>
      <c r="BQ28" s="853" t="s">
        <v>34</v>
      </c>
      <c r="BR28" s="854"/>
      <c r="BS28" s="855"/>
      <c r="BT28" s="856"/>
      <c r="BU28" s="856"/>
      <c r="BV28" s="856"/>
      <c r="BW28" s="856"/>
      <c r="BX28" s="856"/>
      <c r="BY28" s="856"/>
      <c r="BZ28" s="856"/>
      <c r="CA28" s="856"/>
      <c r="CB28" s="857"/>
      <c r="CE28" s="74">
        <f>A26</f>
        <v>5</v>
      </c>
      <c r="CF28" s="74">
        <f>F26</f>
        <v>4</v>
      </c>
      <c r="CG28" s="74">
        <f>A27</f>
        <v>0</v>
      </c>
      <c r="CH28" s="74">
        <f>F27</f>
        <v>0</v>
      </c>
      <c r="CI28" s="74">
        <f>A28</f>
        <v>0</v>
      </c>
      <c r="CJ28" s="74">
        <f>F28</f>
        <v>0</v>
      </c>
      <c r="CK28" s="74">
        <f>A29</f>
        <v>0</v>
      </c>
      <c r="CL28" s="74">
        <f>F29</f>
        <v>0</v>
      </c>
    </row>
    <row r="29" spans="1:122" ht="22.5" customHeight="1">
      <c r="A29" s="858"/>
      <c r="B29" s="859"/>
      <c r="C29" s="859"/>
      <c r="D29" s="849" t="s">
        <v>40</v>
      </c>
      <c r="E29" s="849"/>
      <c r="F29" s="859"/>
      <c r="G29" s="859"/>
      <c r="H29" s="859"/>
      <c r="I29" s="849" t="s">
        <v>17</v>
      </c>
      <c r="J29" s="849"/>
      <c r="K29" s="144" t="s">
        <v>9</v>
      </c>
      <c r="L29" s="694" t="str">
        <f>IF(CL28=0,"",CL29)</f>
        <v/>
      </c>
      <c r="M29" s="694"/>
      <c r="N29" s="694"/>
      <c r="O29" s="145" t="s">
        <v>36</v>
      </c>
      <c r="P29" s="895"/>
      <c r="Q29" s="895"/>
      <c r="R29" s="895"/>
      <c r="S29" s="895"/>
      <c r="T29" s="895"/>
      <c r="U29" s="895"/>
      <c r="V29" s="895"/>
      <c r="W29" s="895"/>
      <c r="X29" s="895"/>
      <c r="Y29" s="895"/>
      <c r="Z29" s="895"/>
      <c r="AA29" s="895"/>
      <c r="AB29" s="895"/>
      <c r="AC29" s="895"/>
      <c r="AD29" s="895"/>
      <c r="AE29" s="895"/>
      <c r="AF29" s="895"/>
      <c r="AG29" s="895"/>
      <c r="AH29" s="895"/>
      <c r="AI29" s="851"/>
      <c r="AJ29" s="852"/>
      <c r="AK29" s="852"/>
      <c r="AL29" s="852"/>
      <c r="AM29" s="852"/>
      <c r="AN29" s="853" t="s">
        <v>34</v>
      </c>
      <c r="AO29" s="854"/>
      <c r="AP29" s="693"/>
      <c r="AQ29" s="694"/>
      <c r="AR29" s="694"/>
      <c r="AS29" s="849" t="s">
        <v>229</v>
      </c>
      <c r="AT29" s="849"/>
      <c r="AU29" s="850"/>
      <c r="AV29" s="850"/>
      <c r="AW29" s="850"/>
      <c r="AX29" s="696" t="s">
        <v>230</v>
      </c>
      <c r="AY29" s="696"/>
      <c r="AZ29" s="849" t="s">
        <v>231</v>
      </c>
      <c r="BA29" s="849"/>
      <c r="BB29" s="694"/>
      <c r="BC29" s="694"/>
      <c r="BD29" s="694"/>
      <c r="BE29" s="849" t="s">
        <v>229</v>
      </c>
      <c r="BF29" s="849"/>
      <c r="BG29" s="850"/>
      <c r="BH29" s="850"/>
      <c r="BI29" s="850"/>
      <c r="BJ29" s="849" t="s">
        <v>230</v>
      </c>
      <c r="BK29" s="894"/>
      <c r="BL29" s="851"/>
      <c r="BM29" s="852"/>
      <c r="BN29" s="852"/>
      <c r="BO29" s="852"/>
      <c r="BP29" s="852"/>
      <c r="BQ29" s="853" t="s">
        <v>34</v>
      </c>
      <c r="BR29" s="854"/>
      <c r="BS29" s="855"/>
      <c r="BT29" s="856"/>
      <c r="BU29" s="856"/>
      <c r="BV29" s="856"/>
      <c r="BW29" s="856"/>
      <c r="BX29" s="856"/>
      <c r="BY29" s="856"/>
      <c r="BZ29" s="856"/>
      <c r="CA29" s="856"/>
      <c r="CB29" s="857"/>
      <c r="CE29" s="74" t="str">
        <f>CE27&amp;CE26&amp;CE28&amp;CE26&amp;CF28</f>
        <v>0/5/4</v>
      </c>
      <c r="CF29" s="74" t="str">
        <f>IF(CE29="0/0/0","",TEXT(CE29,"aaa"))</f>
        <v>木</v>
      </c>
      <c r="CG29" s="74" t="str">
        <f>CE27&amp;CE26&amp;CG28&amp;CE26&amp;CH28</f>
        <v>0/0/0</v>
      </c>
      <c r="CH29" s="74" t="str">
        <f>IF(CG29="0/0/0","",TEXT(CG29,"aaa"))</f>
        <v/>
      </c>
      <c r="CI29" s="74" t="str">
        <f>CE27&amp;CE26&amp;CI28&amp;CE26&amp;CJ28</f>
        <v>0/0/0</v>
      </c>
      <c r="CJ29" s="74" t="str">
        <f>IF(CI29="0/0/0","",TEXT(CI29,"aaa"))</f>
        <v/>
      </c>
      <c r="CK29" s="74" t="str">
        <f>CE27&amp;CE26&amp;CK28&amp;CE26&amp;CL28</f>
        <v>0/0/0</v>
      </c>
      <c r="CL29" s="74" t="str">
        <f>IF(CK29="0/0/0","",TEXT(CK29,"aaa"))</f>
        <v/>
      </c>
    </row>
    <row r="30" spans="1:122" ht="22.5" customHeight="1">
      <c r="A30" s="146"/>
      <c r="B30" s="146"/>
      <c r="C30" s="146"/>
      <c r="D30" s="147"/>
      <c r="E30" s="147"/>
      <c r="F30" s="146"/>
      <c r="G30" s="146"/>
      <c r="H30" s="146"/>
      <c r="I30" s="147"/>
      <c r="J30" s="147"/>
      <c r="K30" s="137"/>
      <c r="L30" s="234"/>
      <c r="M30" s="234"/>
      <c r="N30" s="234"/>
      <c r="O30" s="137"/>
      <c r="P30" s="235"/>
      <c r="Q30" s="235"/>
      <c r="R30" s="235"/>
      <c r="S30" s="235"/>
      <c r="T30" s="235"/>
      <c r="U30" s="235"/>
      <c r="V30" s="235"/>
      <c r="W30" s="235"/>
      <c r="X30" s="235"/>
      <c r="Y30" s="235"/>
      <c r="Z30" s="235"/>
      <c r="AA30" s="235"/>
      <c r="AB30" s="235"/>
      <c r="AC30" s="235"/>
      <c r="AD30" s="235"/>
      <c r="AE30" s="235"/>
      <c r="AF30" s="235"/>
      <c r="AG30" s="235"/>
      <c r="AH30" s="235"/>
      <c r="AI30" s="148"/>
      <c r="AJ30" s="148"/>
      <c r="AK30" s="148"/>
      <c r="AL30" s="148"/>
      <c r="AM30" s="148"/>
      <c r="AN30" s="149"/>
      <c r="AO30" s="149"/>
      <c r="AP30" s="150"/>
      <c r="AQ30" s="150"/>
      <c r="AR30" s="150"/>
      <c r="AS30" s="147"/>
      <c r="AT30" s="147"/>
      <c r="AU30" s="151"/>
      <c r="AV30" s="151"/>
      <c r="AW30" s="151"/>
      <c r="AX30" s="139"/>
      <c r="AY30" s="139"/>
      <c r="AZ30" s="147"/>
      <c r="BA30" s="147"/>
      <c r="BB30" s="150"/>
      <c r="BC30" s="150"/>
      <c r="BD30" s="150"/>
      <c r="BE30" s="147"/>
      <c r="BF30" s="147"/>
      <c r="BG30" s="151"/>
      <c r="BH30" s="151"/>
      <c r="BI30" s="151"/>
      <c r="BJ30" s="147"/>
      <c r="BK30" s="147"/>
      <c r="BL30" s="148"/>
      <c r="BM30" s="148"/>
      <c r="BN30" s="148"/>
      <c r="BO30" s="148"/>
      <c r="BP30" s="148"/>
      <c r="BQ30" s="149"/>
      <c r="BR30" s="149"/>
      <c r="BS30" s="152"/>
      <c r="BT30" s="152"/>
      <c r="BU30" s="152"/>
      <c r="BV30" s="152"/>
      <c r="BW30" s="152"/>
      <c r="BX30" s="152"/>
      <c r="BY30" s="152"/>
      <c r="BZ30" s="152"/>
      <c r="CA30" s="152"/>
      <c r="CB30" s="152"/>
    </row>
    <row r="31" spans="1:122" ht="22.5" customHeight="1">
      <c r="A31" s="885" t="s">
        <v>283</v>
      </c>
      <c r="B31" s="885"/>
      <c r="C31" s="885"/>
      <c r="D31" s="885"/>
      <c r="E31" s="885"/>
      <c r="F31" s="885"/>
      <c r="G31" s="885"/>
      <c r="H31" s="885"/>
      <c r="I31" s="885"/>
      <c r="J31" s="885"/>
      <c r="K31" s="885"/>
      <c r="L31" s="885"/>
      <c r="M31" s="885"/>
      <c r="N31" s="885"/>
      <c r="O31" s="885"/>
      <c r="P31" s="885"/>
      <c r="Q31" s="885"/>
      <c r="R31" s="885"/>
      <c r="S31" s="885"/>
      <c r="T31" s="885"/>
      <c r="U31" s="885"/>
      <c r="V31" s="885"/>
      <c r="W31" s="885"/>
      <c r="X31" s="885"/>
      <c r="Y31" s="885"/>
      <c r="Z31" s="885"/>
      <c r="AA31" s="885"/>
      <c r="AB31" s="885"/>
      <c r="AC31" s="885"/>
      <c r="AD31" s="885"/>
      <c r="AE31" s="885"/>
      <c r="AF31" s="886" t="s">
        <v>284</v>
      </c>
      <c r="AG31" s="886"/>
      <c r="AH31" s="886"/>
      <c r="AI31" s="886"/>
      <c r="AJ31" s="886"/>
      <c r="AK31" s="886"/>
      <c r="AL31" s="886"/>
      <c r="AM31" s="886"/>
      <c r="AN31" s="886"/>
      <c r="AO31" s="886"/>
      <c r="AP31" s="886"/>
      <c r="AQ31" s="886"/>
      <c r="AR31" s="886"/>
      <c r="AS31" s="886"/>
      <c r="AT31" s="886"/>
      <c r="AU31" s="886"/>
      <c r="AV31" s="886"/>
      <c r="AW31" s="886"/>
      <c r="AX31" s="886"/>
      <c r="AY31" s="886"/>
      <c r="AZ31" s="886"/>
      <c r="BA31" s="886"/>
      <c r="BB31" s="886"/>
      <c r="BC31" s="886"/>
      <c r="BD31" s="886"/>
      <c r="BE31" s="886"/>
      <c r="BF31" s="886"/>
      <c r="BG31" s="886"/>
      <c r="BH31" s="886"/>
      <c r="BI31" s="886"/>
      <c r="BJ31" s="886"/>
      <c r="BK31" s="886"/>
      <c r="BL31" s="886"/>
      <c r="BM31" s="886"/>
      <c r="BN31" s="886"/>
      <c r="BO31" s="886"/>
      <c r="BP31" s="886"/>
      <c r="BQ31" s="887"/>
      <c r="BR31" s="886"/>
      <c r="BS31" s="886"/>
      <c r="BT31" s="886"/>
      <c r="BU31" s="886"/>
      <c r="BV31" s="886"/>
      <c r="BW31" s="886"/>
      <c r="BX31" s="886"/>
      <c r="BY31" s="886"/>
      <c r="BZ31" s="886"/>
      <c r="CA31" s="886"/>
      <c r="CB31" s="886"/>
    </row>
    <row r="32" spans="1:122" ht="21" customHeight="1">
      <c r="A32" s="888" t="s">
        <v>219</v>
      </c>
      <c r="B32" s="889"/>
      <c r="C32" s="889"/>
      <c r="D32" s="889"/>
      <c r="E32" s="889"/>
      <c r="F32" s="889"/>
      <c r="G32" s="889"/>
      <c r="H32" s="889"/>
      <c r="I32" s="889"/>
      <c r="J32" s="889"/>
      <c r="K32" s="889"/>
      <c r="L32" s="889"/>
      <c r="M32" s="889"/>
      <c r="N32" s="889"/>
      <c r="O32" s="889"/>
      <c r="P32" s="889"/>
      <c r="Q32" s="889"/>
      <c r="R32" s="889"/>
      <c r="S32" s="889"/>
      <c r="T32" s="889"/>
      <c r="U32" s="889"/>
      <c r="V32" s="889"/>
      <c r="W32" s="889"/>
      <c r="X32" s="889"/>
      <c r="Y32" s="889"/>
      <c r="Z32" s="889"/>
      <c r="AA32" s="889"/>
      <c r="AB32" s="889"/>
      <c r="AC32" s="889"/>
      <c r="AD32" s="889"/>
      <c r="AE32" s="890"/>
      <c r="AF32" s="891" t="s">
        <v>281</v>
      </c>
      <c r="AG32" s="892"/>
      <c r="AH32" s="892"/>
      <c r="AI32" s="892"/>
      <c r="AJ32" s="892"/>
      <c r="AK32" s="892"/>
      <c r="AL32" s="892"/>
      <c r="AM32" s="892"/>
      <c r="AN32" s="892"/>
      <c r="AO32" s="893"/>
      <c r="AP32" s="216"/>
      <c r="AQ32" s="216"/>
      <c r="AR32" s="216"/>
      <c r="AS32" s="216"/>
      <c r="AT32" s="216"/>
      <c r="AU32" s="216"/>
      <c r="AV32" s="216"/>
      <c r="AW32" s="216"/>
      <c r="AX32" s="216"/>
      <c r="AY32" s="216"/>
      <c r="AZ32" s="216"/>
      <c r="BA32" s="216"/>
      <c r="BB32" s="216"/>
      <c r="BC32" s="216"/>
      <c r="BD32" s="216"/>
      <c r="BE32" s="216"/>
      <c r="BF32" s="216"/>
      <c r="BG32" s="216"/>
      <c r="BH32" s="216"/>
      <c r="BI32" s="216"/>
      <c r="BJ32" s="216"/>
      <c r="BK32" s="216"/>
      <c r="BL32" s="216"/>
      <c r="BM32" s="216"/>
      <c r="BN32" s="216"/>
      <c r="BO32" s="216"/>
      <c r="BP32" s="216"/>
      <c r="BQ32" s="216"/>
      <c r="BR32" s="216"/>
      <c r="BS32" s="216"/>
      <c r="BT32" s="216"/>
      <c r="BU32" s="216"/>
      <c r="BV32" s="216"/>
      <c r="BW32" s="216"/>
      <c r="BX32" s="216"/>
      <c r="BY32" s="216"/>
      <c r="BZ32" s="216"/>
      <c r="CA32" s="216"/>
      <c r="CB32" s="216"/>
    </row>
    <row r="33" spans="1:90" ht="21" customHeight="1">
      <c r="A33" s="872" t="s">
        <v>285</v>
      </c>
      <c r="B33" s="873"/>
      <c r="C33" s="873"/>
      <c r="D33" s="873"/>
      <c r="E33" s="873"/>
      <c r="F33" s="873"/>
      <c r="G33" s="873"/>
      <c r="H33" s="873"/>
      <c r="I33" s="873"/>
      <c r="J33" s="873"/>
      <c r="K33" s="873"/>
      <c r="L33" s="873"/>
      <c r="M33" s="873"/>
      <c r="N33" s="873"/>
      <c r="O33" s="873"/>
      <c r="P33" s="873"/>
      <c r="Q33" s="873"/>
      <c r="R33" s="873"/>
      <c r="S33" s="873"/>
      <c r="T33" s="873"/>
      <c r="U33" s="873"/>
      <c r="V33" s="873"/>
      <c r="W33" s="873"/>
      <c r="X33" s="873"/>
      <c r="Y33" s="873"/>
      <c r="Z33" s="873"/>
      <c r="AA33" s="873"/>
      <c r="AB33" s="873"/>
      <c r="AC33" s="873"/>
      <c r="AD33" s="873"/>
      <c r="AE33" s="874"/>
      <c r="AF33" s="875">
        <v>770</v>
      </c>
      <c r="AG33" s="876"/>
      <c r="AH33" s="876"/>
      <c r="AI33" s="876"/>
      <c r="AJ33" s="876"/>
      <c r="AK33" s="876"/>
      <c r="AL33" s="876"/>
      <c r="AM33" s="876"/>
      <c r="AN33" s="876"/>
      <c r="AO33" s="877"/>
      <c r="AP33" s="155"/>
      <c r="AQ33" s="155"/>
      <c r="AR33" s="155"/>
      <c r="AS33" s="155"/>
      <c r="AT33" s="155"/>
      <c r="AU33" s="155"/>
      <c r="AV33" s="155"/>
      <c r="AW33" s="155"/>
      <c r="AX33" s="155"/>
      <c r="AY33" s="155"/>
      <c r="AZ33" s="155"/>
      <c r="BA33" s="155"/>
      <c r="BB33" s="155"/>
      <c r="BC33" s="155"/>
      <c r="BD33" s="155"/>
      <c r="BE33" s="155"/>
      <c r="BF33" s="155"/>
      <c r="BG33" s="155"/>
      <c r="BH33" s="155"/>
      <c r="BI33" s="155"/>
      <c r="BJ33" s="155"/>
      <c r="BK33" s="155"/>
      <c r="BL33" s="155"/>
      <c r="BM33" s="155"/>
      <c r="BN33" s="155"/>
      <c r="BO33" s="155"/>
      <c r="BP33" s="155"/>
      <c r="BQ33" s="155"/>
      <c r="BR33" s="155"/>
      <c r="BS33" s="155"/>
      <c r="BT33" s="155"/>
      <c r="BU33" s="155"/>
      <c r="BV33" s="155"/>
      <c r="BW33" s="155"/>
      <c r="BX33" s="155"/>
      <c r="BY33" s="155"/>
      <c r="BZ33" s="155"/>
      <c r="CA33" s="155"/>
      <c r="CB33" s="155"/>
    </row>
    <row r="34" spans="1:90" ht="21" customHeight="1">
      <c r="A34" s="872" t="s">
        <v>232</v>
      </c>
      <c r="B34" s="873"/>
      <c r="C34" s="873"/>
      <c r="D34" s="873"/>
      <c r="E34" s="873"/>
      <c r="F34" s="873"/>
      <c r="G34" s="873"/>
      <c r="H34" s="873"/>
      <c r="I34" s="873"/>
      <c r="J34" s="873"/>
      <c r="K34" s="873"/>
      <c r="L34" s="873"/>
      <c r="M34" s="873"/>
      <c r="N34" s="873"/>
      <c r="O34" s="873"/>
      <c r="P34" s="873"/>
      <c r="Q34" s="873"/>
      <c r="R34" s="873"/>
      <c r="S34" s="873"/>
      <c r="T34" s="873"/>
      <c r="U34" s="873"/>
      <c r="V34" s="873"/>
      <c r="W34" s="873"/>
      <c r="X34" s="873"/>
      <c r="Y34" s="873"/>
      <c r="Z34" s="873"/>
      <c r="AA34" s="873"/>
      <c r="AB34" s="873"/>
      <c r="AC34" s="873"/>
      <c r="AD34" s="873"/>
      <c r="AE34" s="874"/>
      <c r="AF34" s="875">
        <v>990</v>
      </c>
      <c r="AG34" s="876"/>
      <c r="AH34" s="876"/>
      <c r="AI34" s="876"/>
      <c r="AJ34" s="876"/>
      <c r="AK34" s="876"/>
      <c r="AL34" s="876"/>
      <c r="AM34" s="876"/>
      <c r="AN34" s="876"/>
      <c r="AO34" s="877"/>
      <c r="AP34" s="155"/>
      <c r="AQ34" s="155"/>
      <c r="AR34" s="155"/>
      <c r="AS34" s="155"/>
      <c r="AT34" s="155"/>
      <c r="AU34" s="155"/>
      <c r="AV34" s="155"/>
      <c r="AW34" s="155"/>
      <c r="AX34" s="155"/>
      <c r="AY34" s="155"/>
      <c r="AZ34" s="155"/>
      <c r="BA34" s="155"/>
      <c r="BB34" s="155"/>
      <c r="BC34" s="155"/>
      <c r="BD34" s="155"/>
      <c r="BE34" s="155"/>
      <c r="BF34" s="155"/>
      <c r="BG34" s="155"/>
      <c r="BH34" s="155"/>
      <c r="BI34" s="155"/>
      <c r="BJ34" s="155"/>
      <c r="BK34" s="155"/>
      <c r="BL34" s="155"/>
      <c r="BM34" s="155"/>
      <c r="BN34" s="155"/>
      <c r="BO34" s="155"/>
      <c r="BP34" s="155"/>
      <c r="BQ34" s="155"/>
      <c r="BR34" s="155"/>
      <c r="BS34" s="155"/>
      <c r="BT34" s="155"/>
      <c r="BU34" s="155"/>
      <c r="BV34" s="155"/>
      <c r="BW34" s="155"/>
      <c r="BX34" s="155"/>
      <c r="BY34" s="155"/>
      <c r="BZ34" s="155"/>
      <c r="CA34" s="155"/>
      <c r="CB34" s="155"/>
    </row>
    <row r="35" spans="1:90" ht="21" customHeight="1">
      <c r="A35" s="872" t="s">
        <v>247</v>
      </c>
      <c r="B35" s="873"/>
      <c r="C35" s="873"/>
      <c r="D35" s="873"/>
      <c r="E35" s="873"/>
      <c r="F35" s="873"/>
      <c r="G35" s="873"/>
      <c r="H35" s="873"/>
      <c r="I35" s="873"/>
      <c r="J35" s="873"/>
      <c r="K35" s="873"/>
      <c r="L35" s="873"/>
      <c r="M35" s="873"/>
      <c r="N35" s="873"/>
      <c r="O35" s="873"/>
      <c r="P35" s="873"/>
      <c r="Q35" s="873"/>
      <c r="R35" s="873"/>
      <c r="S35" s="873"/>
      <c r="T35" s="873"/>
      <c r="U35" s="873"/>
      <c r="V35" s="873"/>
      <c r="W35" s="873"/>
      <c r="X35" s="873"/>
      <c r="Y35" s="873"/>
      <c r="Z35" s="873"/>
      <c r="AA35" s="873"/>
      <c r="AB35" s="873"/>
      <c r="AC35" s="873"/>
      <c r="AD35" s="873"/>
      <c r="AE35" s="874"/>
      <c r="AF35" s="875">
        <v>550</v>
      </c>
      <c r="AG35" s="876"/>
      <c r="AH35" s="876"/>
      <c r="AI35" s="876"/>
      <c r="AJ35" s="876"/>
      <c r="AK35" s="876"/>
      <c r="AL35" s="876"/>
      <c r="AM35" s="876"/>
      <c r="AN35" s="876"/>
      <c r="AO35" s="877"/>
      <c r="AP35" s="155"/>
      <c r="AQ35" s="155"/>
      <c r="AR35" s="155"/>
      <c r="AS35" s="155"/>
      <c r="AT35" s="155"/>
      <c r="AU35" s="155"/>
      <c r="AV35" s="155"/>
      <c r="AW35" s="155"/>
      <c r="AX35" s="155"/>
      <c r="AY35" s="155"/>
      <c r="AZ35" s="155"/>
      <c r="BA35" s="155"/>
      <c r="BB35" s="155"/>
      <c r="BC35" s="155"/>
      <c r="BD35" s="155"/>
      <c r="BE35" s="155"/>
      <c r="BF35" s="155"/>
      <c r="BG35" s="155"/>
      <c r="BH35" s="155"/>
      <c r="BI35" s="155"/>
      <c r="BJ35" s="155"/>
      <c r="BK35" s="155"/>
      <c r="BL35" s="155"/>
      <c r="BM35" s="155"/>
      <c r="BN35" s="155"/>
      <c r="BO35" s="155"/>
      <c r="BP35" s="155"/>
      <c r="BQ35" s="155"/>
      <c r="BR35" s="155"/>
      <c r="BS35" s="155"/>
      <c r="BT35" s="155"/>
      <c r="BU35" s="155"/>
      <c r="BV35" s="155"/>
      <c r="BW35" s="155"/>
      <c r="BX35" s="155"/>
      <c r="BY35" s="155"/>
      <c r="BZ35" s="155"/>
      <c r="CA35" s="155"/>
      <c r="CB35" s="155"/>
    </row>
    <row r="36" spans="1:90" ht="21" customHeight="1">
      <c r="A36" s="872" t="s">
        <v>233</v>
      </c>
      <c r="B36" s="873"/>
      <c r="C36" s="873"/>
      <c r="D36" s="873"/>
      <c r="E36" s="873"/>
      <c r="F36" s="873"/>
      <c r="G36" s="873"/>
      <c r="H36" s="873"/>
      <c r="I36" s="873"/>
      <c r="J36" s="873"/>
      <c r="K36" s="873"/>
      <c r="L36" s="873"/>
      <c r="M36" s="873"/>
      <c r="N36" s="873"/>
      <c r="O36" s="873"/>
      <c r="P36" s="873"/>
      <c r="Q36" s="873"/>
      <c r="R36" s="873"/>
      <c r="S36" s="873"/>
      <c r="T36" s="873"/>
      <c r="U36" s="873"/>
      <c r="V36" s="873"/>
      <c r="W36" s="873"/>
      <c r="X36" s="873"/>
      <c r="Y36" s="873"/>
      <c r="Z36" s="873"/>
      <c r="AA36" s="873"/>
      <c r="AB36" s="873"/>
      <c r="AC36" s="873"/>
      <c r="AD36" s="873"/>
      <c r="AE36" s="874"/>
      <c r="AF36" s="875">
        <v>1200</v>
      </c>
      <c r="AG36" s="876"/>
      <c r="AH36" s="876"/>
      <c r="AI36" s="876"/>
      <c r="AJ36" s="876"/>
      <c r="AK36" s="876"/>
      <c r="AL36" s="876"/>
      <c r="AM36" s="876"/>
      <c r="AN36" s="876"/>
      <c r="AO36" s="877"/>
      <c r="AP36" s="155"/>
      <c r="AQ36" s="155"/>
      <c r="AR36" s="155"/>
      <c r="AS36" s="155"/>
      <c r="AT36" s="155"/>
      <c r="AU36" s="155"/>
      <c r="AV36" s="155"/>
      <c r="AW36" s="155"/>
      <c r="AX36" s="155"/>
      <c r="AY36" s="155"/>
      <c r="AZ36" s="155"/>
      <c r="BA36" s="155"/>
      <c r="BB36" s="155"/>
      <c r="BC36" s="155"/>
      <c r="BD36" s="155"/>
      <c r="BE36" s="155"/>
      <c r="BF36" s="155"/>
      <c r="BG36" s="155"/>
      <c r="BH36" s="155"/>
      <c r="BI36" s="155"/>
      <c r="BJ36" s="155"/>
      <c r="BK36" s="155"/>
      <c r="BL36" s="155"/>
      <c r="BM36" s="155"/>
      <c r="BN36" s="155"/>
      <c r="BO36" s="155"/>
      <c r="BP36" s="155"/>
      <c r="BQ36" s="155"/>
      <c r="BR36" s="155"/>
      <c r="BS36" s="155"/>
      <c r="BT36" s="155"/>
      <c r="BU36" s="155"/>
      <c r="BV36" s="155"/>
      <c r="BW36" s="155"/>
      <c r="BX36" s="155"/>
      <c r="BY36" s="155"/>
      <c r="BZ36" s="155"/>
      <c r="CA36" s="155"/>
      <c r="CB36" s="155"/>
    </row>
    <row r="37" spans="1:90" ht="13.5" customHeight="1">
      <c r="A37" s="146"/>
      <c r="B37" s="146"/>
      <c r="C37" s="146"/>
      <c r="D37" s="147"/>
      <c r="E37" s="147"/>
      <c r="F37" s="146"/>
      <c r="G37" s="146"/>
      <c r="H37" s="146"/>
      <c r="I37" s="147"/>
      <c r="J37" s="147"/>
      <c r="K37" s="137"/>
      <c r="L37" s="234"/>
      <c r="M37" s="234"/>
      <c r="N37" s="234"/>
      <c r="O37" s="137"/>
      <c r="P37" s="156"/>
      <c r="Q37" s="156"/>
      <c r="R37" s="156"/>
      <c r="S37" s="156"/>
      <c r="T37" s="156"/>
      <c r="U37" s="156"/>
      <c r="V37" s="156"/>
      <c r="W37" s="156"/>
      <c r="X37" s="156"/>
      <c r="Y37" s="156"/>
      <c r="Z37" s="156"/>
      <c r="AA37" s="156"/>
      <c r="AB37" s="156"/>
      <c r="AC37" s="156"/>
      <c r="AD37" s="156"/>
      <c r="AE37" s="156"/>
      <c r="AF37" s="156"/>
      <c r="AG37" s="156"/>
      <c r="AH37" s="156"/>
      <c r="AI37" s="138"/>
      <c r="AJ37" s="138"/>
      <c r="AK37" s="138"/>
      <c r="AL37" s="138"/>
      <c r="AM37" s="138"/>
      <c r="AN37" s="138"/>
      <c r="AO37" s="138"/>
      <c r="AP37" s="149"/>
      <c r="AQ37" s="149"/>
      <c r="AR37" s="153"/>
      <c r="AS37" s="153"/>
      <c r="AT37" s="153"/>
      <c r="AU37" s="147"/>
      <c r="AV37" s="147"/>
      <c r="AW37" s="154"/>
      <c r="AX37" s="154"/>
      <c r="AY37" s="154"/>
      <c r="AZ37" s="139"/>
      <c r="BA37" s="139"/>
      <c r="BB37" s="147"/>
      <c r="BC37" s="147"/>
      <c r="BD37" s="153"/>
      <c r="BE37" s="153"/>
      <c r="BF37" s="153"/>
      <c r="BG37" s="147"/>
      <c r="BH37" s="147"/>
      <c r="BI37" s="154"/>
      <c r="BJ37" s="154"/>
      <c r="BK37" s="154"/>
      <c r="BL37" s="147"/>
      <c r="BM37" s="147"/>
      <c r="BN37" s="157"/>
      <c r="BO37" s="157"/>
      <c r="BP37" s="157"/>
      <c r="BQ37" s="157"/>
      <c r="BR37" s="149"/>
      <c r="BS37" s="149"/>
      <c r="BT37" s="158"/>
      <c r="BU37" s="158"/>
      <c r="BV37" s="158"/>
      <c r="BW37" s="158"/>
      <c r="BX37" s="158"/>
      <c r="BY37" s="158"/>
      <c r="BZ37" s="158"/>
      <c r="CA37" s="158"/>
      <c r="CB37" s="158"/>
    </row>
    <row r="38" spans="1:90" ht="29.25" customHeight="1">
      <c r="A38" s="878" t="s">
        <v>224</v>
      </c>
      <c r="B38" s="879"/>
      <c r="C38" s="879"/>
      <c r="D38" s="879"/>
      <c r="E38" s="879"/>
      <c r="F38" s="879"/>
      <c r="G38" s="879"/>
      <c r="H38" s="879"/>
      <c r="I38" s="879"/>
      <c r="J38" s="879"/>
      <c r="K38" s="879"/>
      <c r="L38" s="879"/>
      <c r="M38" s="879"/>
      <c r="N38" s="879"/>
      <c r="O38" s="880"/>
      <c r="P38" s="881" t="s">
        <v>234</v>
      </c>
      <c r="Q38" s="881"/>
      <c r="R38" s="881"/>
      <c r="S38" s="881"/>
      <c r="T38" s="881"/>
      <c r="U38" s="881"/>
      <c r="V38" s="881"/>
      <c r="W38" s="881"/>
      <c r="X38" s="881"/>
      <c r="Y38" s="881"/>
      <c r="Z38" s="881"/>
      <c r="AA38" s="881"/>
      <c r="AB38" s="881"/>
      <c r="AC38" s="881"/>
      <c r="AD38" s="881"/>
      <c r="AE38" s="881"/>
      <c r="AF38" s="881"/>
      <c r="AG38" s="881"/>
      <c r="AH38" s="881"/>
      <c r="AI38" s="882" t="s">
        <v>235</v>
      </c>
      <c r="AJ38" s="883"/>
      <c r="AK38" s="883"/>
      <c r="AL38" s="883"/>
      <c r="AM38" s="883"/>
      <c r="AN38" s="883"/>
      <c r="AO38" s="884"/>
      <c r="AP38" s="878" t="s">
        <v>226</v>
      </c>
      <c r="AQ38" s="879"/>
      <c r="AR38" s="879"/>
      <c r="AS38" s="879"/>
      <c r="AT38" s="879"/>
      <c r="AU38" s="879"/>
      <c r="AV38" s="879"/>
      <c r="AW38" s="879"/>
      <c r="AX38" s="879"/>
      <c r="AY38" s="879"/>
      <c r="AZ38" s="879"/>
      <c r="BA38" s="879"/>
      <c r="BB38" s="879"/>
      <c r="BC38" s="879"/>
      <c r="BD38" s="879"/>
      <c r="BE38" s="879"/>
      <c r="BF38" s="879"/>
      <c r="BG38" s="879"/>
      <c r="BH38" s="879"/>
      <c r="BI38" s="879"/>
      <c r="BJ38" s="879"/>
      <c r="BK38" s="880"/>
      <c r="BL38" s="866" t="s">
        <v>227</v>
      </c>
      <c r="BM38" s="867"/>
      <c r="BN38" s="867"/>
      <c r="BO38" s="867"/>
      <c r="BP38" s="867"/>
      <c r="BQ38" s="867"/>
      <c r="BR38" s="868"/>
      <c r="BS38" s="869" t="s">
        <v>228</v>
      </c>
      <c r="BT38" s="870"/>
      <c r="BU38" s="870"/>
      <c r="BV38" s="870"/>
      <c r="BW38" s="870"/>
      <c r="BX38" s="870"/>
      <c r="BY38" s="870"/>
      <c r="BZ38" s="870"/>
      <c r="CA38" s="870"/>
      <c r="CB38" s="871"/>
    </row>
    <row r="39" spans="1:90" ht="22.5" customHeight="1">
      <c r="A39" s="1342">
        <v>5</v>
      </c>
      <c r="B39" s="1343"/>
      <c r="C39" s="1343"/>
      <c r="D39" s="849" t="s">
        <v>40</v>
      </c>
      <c r="E39" s="849"/>
      <c r="F39" s="1343">
        <v>4</v>
      </c>
      <c r="G39" s="1343"/>
      <c r="H39" s="1343"/>
      <c r="I39" s="849" t="s">
        <v>17</v>
      </c>
      <c r="J39" s="849"/>
      <c r="K39" s="144" t="s">
        <v>9</v>
      </c>
      <c r="L39" s="1266" t="str">
        <f>IF(CF41=0,"",CF42)</f>
        <v>木</v>
      </c>
      <c r="M39" s="1266"/>
      <c r="N39" s="1266"/>
      <c r="O39" s="145" t="s">
        <v>36</v>
      </c>
      <c r="P39" s="1344" t="s">
        <v>233</v>
      </c>
      <c r="Q39" s="1344"/>
      <c r="R39" s="1344"/>
      <c r="S39" s="1344"/>
      <c r="T39" s="1344"/>
      <c r="U39" s="1344"/>
      <c r="V39" s="1344"/>
      <c r="W39" s="1344"/>
      <c r="X39" s="1344"/>
      <c r="Y39" s="1344"/>
      <c r="Z39" s="1344"/>
      <c r="AA39" s="1344"/>
      <c r="AB39" s="1344"/>
      <c r="AC39" s="1344"/>
      <c r="AD39" s="1344"/>
      <c r="AE39" s="1344"/>
      <c r="AF39" s="1344"/>
      <c r="AG39" s="1344"/>
      <c r="AH39" s="1344"/>
      <c r="AI39" s="1345" t="s">
        <v>335</v>
      </c>
      <c r="AJ39" s="1346"/>
      <c r="AK39" s="1346"/>
      <c r="AL39" s="1346"/>
      <c r="AM39" s="1346"/>
      <c r="AN39" s="1346"/>
      <c r="AO39" s="1347"/>
      <c r="AP39" s="1265">
        <v>14</v>
      </c>
      <c r="AQ39" s="1266"/>
      <c r="AR39" s="1266"/>
      <c r="AS39" s="849" t="s">
        <v>229</v>
      </c>
      <c r="AT39" s="849"/>
      <c r="AU39" s="1341">
        <v>30</v>
      </c>
      <c r="AV39" s="1341"/>
      <c r="AW39" s="1341"/>
      <c r="AX39" s="696" t="s">
        <v>230</v>
      </c>
      <c r="AY39" s="696"/>
      <c r="AZ39" s="849" t="s">
        <v>231</v>
      </c>
      <c r="BA39" s="849"/>
      <c r="BB39" s="1266">
        <v>16</v>
      </c>
      <c r="BC39" s="1266"/>
      <c r="BD39" s="1266"/>
      <c r="BE39" s="849" t="s">
        <v>229</v>
      </c>
      <c r="BF39" s="849"/>
      <c r="BG39" s="1341">
        <v>0</v>
      </c>
      <c r="BH39" s="1341"/>
      <c r="BI39" s="1341"/>
      <c r="BJ39" s="849" t="s">
        <v>230</v>
      </c>
      <c r="BK39" s="849"/>
      <c r="BL39" s="1348">
        <v>20</v>
      </c>
      <c r="BM39" s="1349"/>
      <c r="BN39" s="1349"/>
      <c r="BO39" s="1349"/>
      <c r="BP39" s="1349"/>
      <c r="BQ39" s="853" t="s">
        <v>34</v>
      </c>
      <c r="BR39" s="854"/>
      <c r="BS39" s="1350" t="s">
        <v>348</v>
      </c>
      <c r="BT39" s="1351"/>
      <c r="BU39" s="1351"/>
      <c r="BV39" s="1351"/>
      <c r="BW39" s="1351"/>
      <c r="BX39" s="1351"/>
      <c r="BY39" s="1351"/>
      <c r="BZ39" s="1351"/>
      <c r="CA39" s="1351"/>
      <c r="CB39" s="1352"/>
      <c r="CE39" s="74" t="s">
        <v>347</v>
      </c>
    </row>
    <row r="40" spans="1:90" ht="22.5" customHeight="1">
      <c r="A40" s="858"/>
      <c r="B40" s="859"/>
      <c r="C40" s="859"/>
      <c r="D40" s="864" t="s">
        <v>40</v>
      </c>
      <c r="E40" s="864"/>
      <c r="F40" s="865"/>
      <c r="G40" s="865"/>
      <c r="H40" s="865"/>
      <c r="I40" s="864" t="s">
        <v>17</v>
      </c>
      <c r="J40" s="864"/>
      <c r="K40" s="144" t="s">
        <v>9</v>
      </c>
      <c r="L40" s="694" t="str">
        <f>IF(CH41=0,"",CH42)</f>
        <v/>
      </c>
      <c r="M40" s="694"/>
      <c r="N40" s="694"/>
      <c r="O40" s="145" t="s">
        <v>36</v>
      </c>
      <c r="P40" s="860"/>
      <c r="Q40" s="860"/>
      <c r="R40" s="860"/>
      <c r="S40" s="860"/>
      <c r="T40" s="860"/>
      <c r="U40" s="860"/>
      <c r="V40" s="860"/>
      <c r="W40" s="860"/>
      <c r="X40" s="860"/>
      <c r="Y40" s="860"/>
      <c r="Z40" s="860"/>
      <c r="AA40" s="860"/>
      <c r="AB40" s="860"/>
      <c r="AC40" s="860"/>
      <c r="AD40" s="860"/>
      <c r="AE40" s="860"/>
      <c r="AF40" s="860"/>
      <c r="AG40" s="860"/>
      <c r="AH40" s="860"/>
      <c r="AI40" s="861"/>
      <c r="AJ40" s="862"/>
      <c r="AK40" s="862"/>
      <c r="AL40" s="862"/>
      <c r="AM40" s="862"/>
      <c r="AN40" s="862"/>
      <c r="AO40" s="863"/>
      <c r="AP40" s="1159"/>
      <c r="AQ40" s="1160"/>
      <c r="AR40" s="1160"/>
      <c r="AS40" s="849" t="s">
        <v>229</v>
      </c>
      <c r="AT40" s="849"/>
      <c r="AU40" s="1340"/>
      <c r="AV40" s="1340"/>
      <c r="AW40" s="1340"/>
      <c r="AX40" s="696" t="s">
        <v>230</v>
      </c>
      <c r="AY40" s="696"/>
      <c r="AZ40" s="849" t="s">
        <v>231</v>
      </c>
      <c r="BA40" s="849"/>
      <c r="BB40" s="1160"/>
      <c r="BC40" s="1160"/>
      <c r="BD40" s="1160"/>
      <c r="BE40" s="849" t="s">
        <v>229</v>
      </c>
      <c r="BF40" s="849"/>
      <c r="BG40" s="1340"/>
      <c r="BH40" s="1340"/>
      <c r="BI40" s="1340"/>
      <c r="BJ40" s="849" t="s">
        <v>230</v>
      </c>
      <c r="BK40" s="849"/>
      <c r="BL40" s="851"/>
      <c r="BM40" s="852"/>
      <c r="BN40" s="852"/>
      <c r="BO40" s="852"/>
      <c r="BP40" s="852"/>
      <c r="BQ40" s="853" t="s">
        <v>34</v>
      </c>
      <c r="BR40" s="854"/>
      <c r="BS40" s="855"/>
      <c r="BT40" s="856"/>
      <c r="BU40" s="856"/>
      <c r="BV40" s="856"/>
      <c r="BW40" s="856"/>
      <c r="BX40" s="856"/>
      <c r="BY40" s="856"/>
      <c r="BZ40" s="856"/>
      <c r="CA40" s="856"/>
      <c r="CB40" s="857"/>
      <c r="CE40" s="74">
        <f>日帰り利用申込書!K10</f>
        <v>0</v>
      </c>
    </row>
    <row r="41" spans="1:90" ht="22.5" customHeight="1">
      <c r="A41" s="858"/>
      <c r="B41" s="859"/>
      <c r="C41" s="859"/>
      <c r="D41" s="864" t="s">
        <v>40</v>
      </c>
      <c r="E41" s="864"/>
      <c r="F41" s="865"/>
      <c r="G41" s="865"/>
      <c r="H41" s="865"/>
      <c r="I41" s="864" t="s">
        <v>17</v>
      </c>
      <c r="J41" s="864"/>
      <c r="K41" s="144" t="s">
        <v>9</v>
      </c>
      <c r="L41" s="694" t="str">
        <f>IF(CJ41=0,"",CJ42)</f>
        <v/>
      </c>
      <c r="M41" s="694"/>
      <c r="N41" s="694"/>
      <c r="O41" s="145" t="s">
        <v>36</v>
      </c>
      <c r="P41" s="860"/>
      <c r="Q41" s="860"/>
      <c r="R41" s="860"/>
      <c r="S41" s="860"/>
      <c r="T41" s="860"/>
      <c r="U41" s="860"/>
      <c r="V41" s="860"/>
      <c r="W41" s="860"/>
      <c r="X41" s="860"/>
      <c r="Y41" s="860"/>
      <c r="Z41" s="860"/>
      <c r="AA41" s="860"/>
      <c r="AB41" s="860"/>
      <c r="AC41" s="860"/>
      <c r="AD41" s="860"/>
      <c r="AE41" s="860"/>
      <c r="AF41" s="860"/>
      <c r="AG41" s="860"/>
      <c r="AH41" s="860"/>
      <c r="AI41" s="861"/>
      <c r="AJ41" s="862"/>
      <c r="AK41" s="862"/>
      <c r="AL41" s="862"/>
      <c r="AM41" s="862"/>
      <c r="AN41" s="862"/>
      <c r="AO41" s="863"/>
      <c r="AP41" s="1159"/>
      <c r="AQ41" s="1160"/>
      <c r="AR41" s="1160"/>
      <c r="AS41" s="849" t="s">
        <v>229</v>
      </c>
      <c r="AT41" s="849"/>
      <c r="AU41" s="1340"/>
      <c r="AV41" s="1340"/>
      <c r="AW41" s="1340"/>
      <c r="AX41" s="696" t="s">
        <v>230</v>
      </c>
      <c r="AY41" s="696"/>
      <c r="AZ41" s="849" t="s">
        <v>231</v>
      </c>
      <c r="BA41" s="849"/>
      <c r="BB41" s="1160"/>
      <c r="BC41" s="1160"/>
      <c r="BD41" s="1160"/>
      <c r="BE41" s="849" t="s">
        <v>229</v>
      </c>
      <c r="BF41" s="849"/>
      <c r="BG41" s="1340"/>
      <c r="BH41" s="1340"/>
      <c r="BI41" s="1340"/>
      <c r="BJ41" s="849" t="s">
        <v>230</v>
      </c>
      <c r="BK41" s="849"/>
      <c r="BL41" s="851"/>
      <c r="BM41" s="852"/>
      <c r="BN41" s="852"/>
      <c r="BO41" s="852"/>
      <c r="BP41" s="852"/>
      <c r="BQ41" s="853" t="s">
        <v>34</v>
      </c>
      <c r="BR41" s="854"/>
      <c r="BS41" s="855"/>
      <c r="BT41" s="856"/>
      <c r="BU41" s="856"/>
      <c r="BV41" s="856"/>
      <c r="BW41" s="856"/>
      <c r="BX41" s="856"/>
      <c r="BY41" s="856"/>
      <c r="BZ41" s="856"/>
      <c r="CA41" s="856"/>
      <c r="CB41" s="857"/>
      <c r="CE41" s="74">
        <f>A39</f>
        <v>5</v>
      </c>
      <c r="CF41" s="74">
        <f>F39</f>
        <v>4</v>
      </c>
      <c r="CG41" s="74">
        <f>A40</f>
        <v>0</v>
      </c>
      <c r="CH41" s="74">
        <f>F40</f>
        <v>0</v>
      </c>
      <c r="CI41" s="74">
        <f>A41</f>
        <v>0</v>
      </c>
      <c r="CJ41" s="74">
        <f>F41</f>
        <v>0</v>
      </c>
      <c r="CK41" s="74">
        <f>A42</f>
        <v>0</v>
      </c>
      <c r="CL41" s="74">
        <f>F42</f>
        <v>0</v>
      </c>
    </row>
    <row r="42" spans="1:90" ht="22.5" customHeight="1">
      <c r="A42" s="858"/>
      <c r="B42" s="859"/>
      <c r="C42" s="859"/>
      <c r="D42" s="849" t="s">
        <v>40</v>
      </c>
      <c r="E42" s="849"/>
      <c r="F42" s="859"/>
      <c r="G42" s="859"/>
      <c r="H42" s="859"/>
      <c r="I42" s="849" t="s">
        <v>17</v>
      </c>
      <c r="J42" s="849"/>
      <c r="K42" s="144" t="s">
        <v>9</v>
      </c>
      <c r="L42" s="694" t="str">
        <f>IF(CL41=0,"",CL42)</f>
        <v/>
      </c>
      <c r="M42" s="694"/>
      <c r="N42" s="694"/>
      <c r="O42" s="145" t="s">
        <v>36</v>
      </c>
      <c r="P42" s="860"/>
      <c r="Q42" s="860"/>
      <c r="R42" s="860"/>
      <c r="S42" s="860"/>
      <c r="T42" s="860"/>
      <c r="U42" s="860"/>
      <c r="V42" s="860"/>
      <c r="W42" s="860"/>
      <c r="X42" s="860"/>
      <c r="Y42" s="860"/>
      <c r="Z42" s="860"/>
      <c r="AA42" s="860"/>
      <c r="AB42" s="860"/>
      <c r="AC42" s="860"/>
      <c r="AD42" s="860"/>
      <c r="AE42" s="860"/>
      <c r="AF42" s="860"/>
      <c r="AG42" s="860"/>
      <c r="AH42" s="860"/>
      <c r="AI42" s="861"/>
      <c r="AJ42" s="862"/>
      <c r="AK42" s="862"/>
      <c r="AL42" s="862"/>
      <c r="AM42" s="862"/>
      <c r="AN42" s="862"/>
      <c r="AO42" s="863"/>
      <c r="AP42" s="1159"/>
      <c r="AQ42" s="1160"/>
      <c r="AR42" s="1160"/>
      <c r="AS42" s="849" t="s">
        <v>229</v>
      </c>
      <c r="AT42" s="849"/>
      <c r="AU42" s="1340"/>
      <c r="AV42" s="1340"/>
      <c r="AW42" s="1340"/>
      <c r="AX42" s="696" t="s">
        <v>230</v>
      </c>
      <c r="AY42" s="696"/>
      <c r="AZ42" s="849" t="s">
        <v>231</v>
      </c>
      <c r="BA42" s="849"/>
      <c r="BB42" s="1160"/>
      <c r="BC42" s="1160"/>
      <c r="BD42" s="1160"/>
      <c r="BE42" s="849" t="s">
        <v>229</v>
      </c>
      <c r="BF42" s="849"/>
      <c r="BG42" s="1340"/>
      <c r="BH42" s="1340"/>
      <c r="BI42" s="1340"/>
      <c r="BJ42" s="849" t="s">
        <v>230</v>
      </c>
      <c r="BK42" s="849"/>
      <c r="BL42" s="851"/>
      <c r="BM42" s="852"/>
      <c r="BN42" s="852"/>
      <c r="BO42" s="852"/>
      <c r="BP42" s="852"/>
      <c r="BQ42" s="853" t="s">
        <v>34</v>
      </c>
      <c r="BR42" s="854"/>
      <c r="BS42" s="855"/>
      <c r="BT42" s="856"/>
      <c r="BU42" s="856"/>
      <c r="BV42" s="856"/>
      <c r="BW42" s="856"/>
      <c r="BX42" s="856"/>
      <c r="BY42" s="856"/>
      <c r="BZ42" s="856"/>
      <c r="CA42" s="856"/>
      <c r="CB42" s="857"/>
      <c r="CE42" s="74" t="str">
        <f>CE40&amp;CE39&amp;CE41&amp;CE39&amp;CF41</f>
        <v>0/5/4</v>
      </c>
      <c r="CF42" s="74" t="str">
        <f>IF(CE42="0/0/0","",TEXT(CE42,"aaa"))</f>
        <v>木</v>
      </c>
      <c r="CG42" s="74" t="str">
        <f>CE40&amp;CE39&amp;CG41&amp;CE39&amp;CH41</f>
        <v>0/0/0</v>
      </c>
      <c r="CH42" s="74" t="str">
        <f>IF(CG42="0/0/0","",TEXT(CG42,"aaa"))</f>
        <v/>
      </c>
      <c r="CI42" s="74" t="str">
        <f>CE40&amp;CE39&amp;CI41&amp;CE39&amp;CJ41</f>
        <v>0/0/0</v>
      </c>
      <c r="CJ42" s="74" t="str">
        <f>IF(CI42="0/0/0","",TEXT(CI42,"aaa"))</f>
        <v/>
      </c>
      <c r="CK42" s="74" t="str">
        <f>CE40&amp;CE39&amp;CK41&amp;CE39&amp;CL41</f>
        <v>0/0/0</v>
      </c>
      <c r="CL42" s="74" t="str">
        <f>IF(CK42="0/0/0","",TEXT(CK42,"aaa"))</f>
        <v/>
      </c>
    </row>
    <row r="43" spans="1:90" ht="13.5" customHeight="1">
      <c r="A43" s="146"/>
      <c r="B43" s="146"/>
      <c r="C43" s="146"/>
      <c r="D43" s="147"/>
      <c r="E43" s="147"/>
      <c r="F43" s="146"/>
      <c r="G43" s="146"/>
      <c r="H43" s="146"/>
      <c r="I43" s="147"/>
      <c r="J43" s="147"/>
      <c r="K43" s="137"/>
      <c r="L43" s="234"/>
      <c r="M43" s="234"/>
      <c r="N43" s="234"/>
      <c r="O43" s="137"/>
      <c r="P43" s="139"/>
      <c r="Q43" s="139"/>
      <c r="R43" s="139"/>
      <c r="S43" s="139"/>
      <c r="T43" s="139"/>
      <c r="U43" s="139"/>
      <c r="V43" s="139"/>
      <c r="W43" s="139"/>
      <c r="X43" s="139"/>
      <c r="Y43" s="139"/>
      <c r="Z43" s="139"/>
      <c r="AA43" s="139"/>
      <c r="AB43" s="139"/>
      <c r="AC43" s="139"/>
      <c r="AD43" s="139"/>
      <c r="AE43" s="139"/>
      <c r="AF43" s="139"/>
      <c r="AG43" s="139"/>
      <c r="AH43" s="139"/>
      <c r="AI43" s="159"/>
      <c r="AJ43" s="159"/>
      <c r="AK43" s="159"/>
      <c r="AL43" s="159"/>
      <c r="AM43" s="159"/>
      <c r="AN43" s="159"/>
      <c r="AO43" s="159"/>
      <c r="AP43" s="234"/>
      <c r="AQ43" s="234"/>
      <c r="AR43" s="234"/>
      <c r="AS43" s="147"/>
      <c r="AT43" s="147"/>
      <c r="AU43" s="160"/>
      <c r="AV43" s="160"/>
      <c r="AW43" s="160"/>
      <c r="AX43" s="139"/>
      <c r="AY43" s="139"/>
      <c r="AZ43" s="147"/>
      <c r="BA43" s="147"/>
      <c r="BB43" s="161"/>
      <c r="BC43" s="161"/>
      <c r="BD43" s="161"/>
      <c r="BE43" s="147"/>
      <c r="BF43" s="147"/>
      <c r="BG43" s="160"/>
      <c r="BH43" s="160"/>
      <c r="BI43" s="160"/>
      <c r="BJ43" s="147"/>
      <c r="BK43" s="147"/>
      <c r="BL43" s="148"/>
      <c r="BM43" s="148"/>
      <c r="BN43" s="148"/>
      <c r="BO43" s="148"/>
      <c r="BP43" s="148"/>
      <c r="BQ43" s="149"/>
      <c r="BR43" s="149"/>
      <c r="BS43" s="152"/>
      <c r="BT43" s="152"/>
      <c r="BU43" s="152"/>
      <c r="BV43" s="152"/>
      <c r="BW43" s="152"/>
      <c r="BX43" s="152"/>
      <c r="BY43" s="152"/>
      <c r="BZ43" s="152"/>
      <c r="CA43" s="152"/>
      <c r="CB43" s="152"/>
    </row>
    <row r="44" spans="1:90" ht="12.75" customHeight="1">
      <c r="A44" s="162"/>
      <c r="B44" s="162"/>
      <c r="C44" s="162"/>
      <c r="D44" s="162"/>
      <c r="E44" s="162"/>
      <c r="F44" s="162"/>
      <c r="G44" s="162"/>
      <c r="H44" s="162"/>
      <c r="I44" s="162"/>
      <c r="J44" s="162"/>
      <c r="K44" s="162"/>
      <c r="L44" s="162"/>
      <c r="M44" s="162"/>
      <c r="N44" s="162"/>
      <c r="O44" s="162"/>
      <c r="P44" s="139"/>
      <c r="Q44" s="139"/>
      <c r="R44" s="139"/>
      <c r="S44" s="139"/>
      <c r="T44" s="139"/>
      <c r="U44" s="139"/>
      <c r="V44" s="139"/>
      <c r="W44" s="139"/>
      <c r="X44" s="139"/>
      <c r="Y44" s="139"/>
      <c r="Z44" s="139"/>
      <c r="AA44" s="139"/>
      <c r="AB44" s="139"/>
      <c r="AC44" s="139"/>
      <c r="AD44" s="139"/>
      <c r="AE44" s="139"/>
      <c r="AF44" s="139"/>
      <c r="AG44" s="139"/>
      <c r="AH44" s="139"/>
      <c r="AI44" s="159"/>
      <c r="AJ44" s="159"/>
      <c r="AK44" s="159"/>
      <c r="AL44" s="159"/>
      <c r="AM44" s="159"/>
      <c r="AN44" s="159"/>
      <c r="AO44" s="159"/>
      <c r="AP44" s="234"/>
      <c r="AQ44" s="234"/>
      <c r="AR44" s="234"/>
      <c r="AS44" s="147"/>
      <c r="AT44" s="147"/>
      <c r="AU44" s="160"/>
      <c r="AV44" s="160"/>
      <c r="AW44" s="160"/>
      <c r="AX44" s="139"/>
      <c r="AY44" s="139"/>
      <c r="AZ44" s="147"/>
      <c r="BA44" s="147"/>
      <c r="BB44" s="161"/>
      <c r="BC44" s="161"/>
      <c r="BD44" s="161"/>
      <c r="BE44" s="147"/>
      <c r="BF44" s="147"/>
      <c r="BG44" s="160"/>
      <c r="BH44" s="160"/>
      <c r="BI44" s="160"/>
      <c r="BJ44" s="147"/>
      <c r="BK44" s="147"/>
      <c r="BL44" s="148"/>
      <c r="BM44" s="148"/>
      <c r="BN44" s="148"/>
      <c r="BO44" s="148"/>
      <c r="BP44" s="148"/>
      <c r="BQ44" s="149"/>
      <c r="BR44" s="149"/>
      <c r="BS44" s="152"/>
      <c r="BT44" s="152"/>
      <c r="BU44" s="152"/>
      <c r="BV44" s="152"/>
      <c r="BW44" s="152"/>
      <c r="BX44" s="152"/>
      <c r="BY44" s="152"/>
      <c r="BZ44" s="152"/>
      <c r="CA44" s="152"/>
      <c r="CB44" s="152"/>
    </row>
  </sheetData>
  <mergeCells count="209">
    <mergeCell ref="A8:CB8"/>
    <mergeCell ref="A10:CB10"/>
    <mergeCell ref="A11:CB11"/>
    <mergeCell ref="A12:CB12"/>
    <mergeCell ref="A13:CB13"/>
    <mergeCell ref="CD13:CE14"/>
    <mergeCell ref="A14:CB14"/>
    <mergeCell ref="A1:CB1"/>
    <mergeCell ref="A3:G3"/>
    <mergeCell ref="H3:Z3"/>
    <mergeCell ref="A5:G5"/>
    <mergeCell ref="H5:CB5"/>
    <mergeCell ref="A6:G6"/>
    <mergeCell ref="H6:AB6"/>
    <mergeCell ref="AC6:AF6"/>
    <mergeCell ref="AG6:BC6"/>
    <mergeCell ref="A9:CB9"/>
    <mergeCell ref="CD15:CE16"/>
    <mergeCell ref="A17:AE17"/>
    <mergeCell ref="AF17:CB17"/>
    <mergeCell ref="A18:AE18"/>
    <mergeCell ref="AF18:AO18"/>
    <mergeCell ref="A19:AE19"/>
    <mergeCell ref="AF19:AO23"/>
    <mergeCell ref="A20:AE20"/>
    <mergeCell ref="A21:AE21"/>
    <mergeCell ref="AQ21:CB23"/>
    <mergeCell ref="A26:C26"/>
    <mergeCell ref="D26:E26"/>
    <mergeCell ref="F26:H26"/>
    <mergeCell ref="I26:J26"/>
    <mergeCell ref="L26:N26"/>
    <mergeCell ref="P26:AH26"/>
    <mergeCell ref="AI26:AM26"/>
    <mergeCell ref="AN26:AO26"/>
    <mergeCell ref="A22:AE22"/>
    <mergeCell ref="A23:AE23"/>
    <mergeCell ref="A25:O25"/>
    <mergeCell ref="P25:AH25"/>
    <mergeCell ref="AI25:AO25"/>
    <mergeCell ref="BS26:CB26"/>
    <mergeCell ref="AP26:AR26"/>
    <mergeCell ref="AS26:AT26"/>
    <mergeCell ref="AU26:AW26"/>
    <mergeCell ref="AX26:AY26"/>
    <mergeCell ref="AZ26:BA26"/>
    <mergeCell ref="BB26:BD26"/>
    <mergeCell ref="BL25:BR25"/>
    <mergeCell ref="BS25:CB25"/>
    <mergeCell ref="AP25:BK25"/>
    <mergeCell ref="F27:H27"/>
    <mergeCell ref="I27:J27"/>
    <mergeCell ref="L27:N27"/>
    <mergeCell ref="P27:AH27"/>
    <mergeCell ref="BE26:BF26"/>
    <mergeCell ref="BG26:BI26"/>
    <mergeCell ref="BJ26:BK26"/>
    <mergeCell ref="BL26:BP26"/>
    <mergeCell ref="BQ26:BR26"/>
    <mergeCell ref="BQ27:BR27"/>
    <mergeCell ref="BS27:CB27"/>
    <mergeCell ref="A28:C28"/>
    <mergeCell ref="D28:E28"/>
    <mergeCell ref="F28:H28"/>
    <mergeCell ref="I28:J28"/>
    <mergeCell ref="L28:N28"/>
    <mergeCell ref="P28:AH28"/>
    <mergeCell ref="AI28:AM28"/>
    <mergeCell ref="AN28:AO28"/>
    <mergeCell ref="AZ27:BA27"/>
    <mergeCell ref="BB27:BD27"/>
    <mergeCell ref="BE27:BF27"/>
    <mergeCell ref="BG27:BI27"/>
    <mergeCell ref="BJ27:BK27"/>
    <mergeCell ref="BL27:BP27"/>
    <mergeCell ref="AI27:AM27"/>
    <mergeCell ref="AN27:AO27"/>
    <mergeCell ref="AP27:AR27"/>
    <mergeCell ref="AS27:AT27"/>
    <mergeCell ref="AU27:AW27"/>
    <mergeCell ref="AX27:AY27"/>
    <mergeCell ref="A27:C27"/>
    <mergeCell ref="D27:E27"/>
    <mergeCell ref="BE28:BF28"/>
    <mergeCell ref="BG28:BI28"/>
    <mergeCell ref="BJ28:BK28"/>
    <mergeCell ref="BL28:BP28"/>
    <mergeCell ref="BQ28:BR28"/>
    <mergeCell ref="BS28:CB28"/>
    <mergeCell ref="AP28:AR28"/>
    <mergeCell ref="AS28:AT28"/>
    <mergeCell ref="AU28:AW28"/>
    <mergeCell ref="AX28:AY28"/>
    <mergeCell ref="AZ28:BA28"/>
    <mergeCell ref="BB28:BD28"/>
    <mergeCell ref="BQ29:BR29"/>
    <mergeCell ref="BS29:CB29"/>
    <mergeCell ref="A31:AE31"/>
    <mergeCell ref="AF31:CB31"/>
    <mergeCell ref="A32:AE32"/>
    <mergeCell ref="AF32:AO32"/>
    <mergeCell ref="AZ29:BA29"/>
    <mergeCell ref="BB29:BD29"/>
    <mergeCell ref="BE29:BF29"/>
    <mergeCell ref="BG29:BI29"/>
    <mergeCell ref="BJ29:BK29"/>
    <mergeCell ref="BL29:BP29"/>
    <mergeCell ref="AI29:AM29"/>
    <mergeCell ref="AN29:AO29"/>
    <mergeCell ref="AP29:AR29"/>
    <mergeCell ref="AS29:AT29"/>
    <mergeCell ref="AU29:AW29"/>
    <mergeCell ref="AX29:AY29"/>
    <mergeCell ref="A29:C29"/>
    <mergeCell ref="D29:E29"/>
    <mergeCell ref="F29:H29"/>
    <mergeCell ref="I29:J29"/>
    <mergeCell ref="L29:N29"/>
    <mergeCell ref="P29:AH29"/>
    <mergeCell ref="A36:AE36"/>
    <mergeCell ref="AF36:AO36"/>
    <mergeCell ref="A38:O38"/>
    <mergeCell ref="P38:AH38"/>
    <mergeCell ref="AI38:AO38"/>
    <mergeCell ref="AP38:BK38"/>
    <mergeCell ref="A33:AE33"/>
    <mergeCell ref="AF33:AO33"/>
    <mergeCell ref="A34:AE34"/>
    <mergeCell ref="AF34:AO34"/>
    <mergeCell ref="A35:AE35"/>
    <mergeCell ref="AF35:AO35"/>
    <mergeCell ref="AS39:AT39"/>
    <mergeCell ref="AU39:AW39"/>
    <mergeCell ref="AX39:AY39"/>
    <mergeCell ref="AZ39:BA39"/>
    <mergeCell ref="BL38:BR38"/>
    <mergeCell ref="BS38:CB38"/>
    <mergeCell ref="A39:C39"/>
    <mergeCell ref="D39:E39"/>
    <mergeCell ref="F39:H39"/>
    <mergeCell ref="I39:J39"/>
    <mergeCell ref="L39:N39"/>
    <mergeCell ref="P39:AH39"/>
    <mergeCell ref="AI39:AO39"/>
    <mergeCell ref="AP39:AR39"/>
    <mergeCell ref="BG39:BI39"/>
    <mergeCell ref="BJ39:BK39"/>
    <mergeCell ref="BL39:BP39"/>
    <mergeCell ref="BQ39:BR39"/>
    <mergeCell ref="BS39:CB39"/>
    <mergeCell ref="BB39:BD39"/>
    <mergeCell ref="BE39:BF39"/>
    <mergeCell ref="AU40:AW40"/>
    <mergeCell ref="AX40:AY40"/>
    <mergeCell ref="BG41:BI41"/>
    <mergeCell ref="BJ41:BK41"/>
    <mergeCell ref="A40:C40"/>
    <mergeCell ref="D40:E40"/>
    <mergeCell ref="F40:H40"/>
    <mergeCell ref="I40:J40"/>
    <mergeCell ref="L40:N40"/>
    <mergeCell ref="BJ42:BK42"/>
    <mergeCell ref="BL42:BP42"/>
    <mergeCell ref="P42:AH42"/>
    <mergeCell ref="AI42:AO42"/>
    <mergeCell ref="BQ40:BR40"/>
    <mergeCell ref="BS40:CB40"/>
    <mergeCell ref="A41:C41"/>
    <mergeCell ref="D41:E41"/>
    <mergeCell ref="F41:H41"/>
    <mergeCell ref="I41:J41"/>
    <mergeCell ref="L41:N41"/>
    <mergeCell ref="P41:AH41"/>
    <mergeCell ref="AI41:AO41"/>
    <mergeCell ref="AP41:AR41"/>
    <mergeCell ref="AZ40:BA40"/>
    <mergeCell ref="BB40:BD40"/>
    <mergeCell ref="BE40:BF40"/>
    <mergeCell ref="BG40:BI40"/>
    <mergeCell ref="BJ40:BK40"/>
    <mergeCell ref="BL40:BP40"/>
    <mergeCell ref="P40:AH40"/>
    <mergeCell ref="AI40:AO40"/>
    <mergeCell ref="AP40:AR40"/>
    <mergeCell ref="AS40:AT40"/>
    <mergeCell ref="AP42:AR42"/>
    <mergeCell ref="AS42:AT42"/>
    <mergeCell ref="AU42:AW42"/>
    <mergeCell ref="AX42:AY42"/>
    <mergeCell ref="BL41:BP41"/>
    <mergeCell ref="BQ41:BR41"/>
    <mergeCell ref="BS41:CB41"/>
    <mergeCell ref="A42:C42"/>
    <mergeCell ref="D42:E42"/>
    <mergeCell ref="F42:H42"/>
    <mergeCell ref="I42:J42"/>
    <mergeCell ref="L42:N42"/>
    <mergeCell ref="AS41:AT41"/>
    <mergeCell ref="AU41:AW41"/>
    <mergeCell ref="AX41:AY41"/>
    <mergeCell ref="AZ41:BA41"/>
    <mergeCell ref="BB41:BD41"/>
    <mergeCell ref="BE41:BF41"/>
    <mergeCell ref="BQ42:BR42"/>
    <mergeCell ref="BS42:CB42"/>
    <mergeCell ref="AZ42:BA42"/>
    <mergeCell ref="BB42:BD42"/>
    <mergeCell ref="BE42:BF42"/>
    <mergeCell ref="BG42:BI42"/>
  </mergeCells>
  <phoneticPr fontId="28"/>
  <dataValidations count="4">
    <dataValidation type="list" allowBlank="1" showInputMessage="1" showErrorMessage="1" sqref="P26:AH29" xr:uid="{203257B2-4A02-44BE-BEA2-793C4423AC37}">
      <formula1>"レクリエーション,キャンドルのつどい,キャンプファイヤー,キャップハンディ体験(点字),キャップハンディ体験(手話)"</formula1>
    </dataValidation>
    <dataValidation type="list" allowBlank="1" showInputMessage="1" showErrorMessage="1" sqref="P44 P43:AH43" xr:uid="{54731374-23B0-4C18-B335-118DCEF417E0}">
      <formula1>"焼板,あけびつるクラフト,グチャグ馬っこ,七宝焼,プラネタリウム,小枝えんぴつ作り,マイスプーン作り"</formula1>
    </dataValidation>
    <dataValidation type="list" allowBlank="1" showInputMessage="1" showErrorMessage="1" sqref="AI39:AO44" xr:uid="{A72B3ACD-EEA4-46BD-BE42-5B2C721FD9C5}">
      <formula1>"晴天時,雨天時,どちらでも"</formula1>
    </dataValidation>
    <dataValidation type="list" allowBlank="1" showInputMessage="1" showErrorMessage="1" sqref="L37:N37 L43:N43" xr:uid="{13EF253B-02B4-4A33-A49A-F31CAD2FB42E}">
      <formula1>"月,火,水,木,金,土,日"</formula1>
    </dataValidation>
  </dataValidations>
  <hyperlinks>
    <hyperlink ref="CD13:CE14" r:id="rId1" location="%E7%94%B3%E8%BE%BC%E6%9B%B8%E9%A1%9E" display="%E7%94%B3%E8%BE%BC%E6%9B%B8%E9%A1%9E" xr:uid="{E4CA77B7-FD56-4D91-B534-7AE3B5AC1011}"/>
  </hyperlinks>
  <printOptions horizontalCentered="1"/>
  <pageMargins left="1" right="1" top="1" bottom="1" header="0.5" footer="0.5"/>
  <pageSetup paperSize="9" scale="88" fitToWidth="0" orientation="portrait" r:id="rId2"/>
  <headerFooter alignWithMargins="0"/>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944779C7-98BC-4B24-9185-F76961CE4D01}">
          <x14:formula1>
            <xm:f>'プルダウン '!$B$1:$B$12</xm:f>
          </x14:formula1>
          <xm:sqref>A39:C42 A26:C29</xm:sqref>
        </x14:dataValidation>
        <x14:dataValidation type="list" allowBlank="1" showInputMessage="1" showErrorMessage="1" xr:uid="{653EBD23-7261-416B-A993-6D5C545B236D}">
          <x14:formula1>
            <xm:f>'プルダウン '!$Q$1:$Q$4</xm:f>
          </x14:formula1>
          <xm:sqref>P39:AH42</xm:sqref>
        </x14:dataValidation>
        <x14:dataValidation type="list" allowBlank="1" showInputMessage="1" showErrorMessage="1" xr:uid="{DC3DABC3-E3C8-4BE0-8B49-5C83DF0B6B1D}">
          <x14:formula1>
            <xm:f>'プルダウン '!$C$1:$C$31</xm:f>
          </x14:formula1>
          <xm:sqref>F26:H29 F39:H42</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13</vt:i4>
      </vt:variant>
      <vt:variant>
        <vt:lpstr>名前付き一覧</vt:lpstr>
      </vt:variant>
      <vt:variant>
        <vt:i4>14</vt:i4>
      </vt:variant>
    </vt:vector>
  </HeadingPairs>
  <TitlesOfParts>
    <vt:vector size="27" baseType="lpstr">
      <vt:lpstr>日帰り申込書</vt:lpstr>
      <vt:lpstr>日帰り利用申込書</vt:lpstr>
      <vt:lpstr>指導依頼申込書</vt:lpstr>
      <vt:lpstr>利用者名簿</vt:lpstr>
      <vt:lpstr>食数票</vt:lpstr>
      <vt:lpstr>アレルギー事前確認票</vt:lpstr>
      <vt:lpstr>別紙「食物アレルギーの対応について」</vt:lpstr>
      <vt:lpstr>【記入例】日帰り利用申込書</vt:lpstr>
      <vt:lpstr>【記入例】指導依頼申込書</vt:lpstr>
      <vt:lpstr>【記入例】利用者名簿</vt:lpstr>
      <vt:lpstr>【記入例】食数票</vt:lpstr>
      <vt:lpstr>【記入例】アレルギー事前確認票</vt:lpstr>
      <vt:lpstr>プルダウン </vt:lpstr>
      <vt:lpstr>【記入例】アレルギー事前確認票!Print_Area</vt:lpstr>
      <vt:lpstr>【記入例】指導依頼申込書!Print_Area</vt:lpstr>
      <vt:lpstr>【記入例】食数票!Print_Area</vt:lpstr>
      <vt:lpstr>【記入例】日帰り利用申込書!Print_Area</vt:lpstr>
      <vt:lpstr>【記入例】利用者名簿!Print_Area</vt:lpstr>
      <vt:lpstr>アレルギー事前確認票!Print_Area</vt:lpstr>
      <vt:lpstr>指導依頼申込書!Print_Area</vt:lpstr>
      <vt:lpstr>食数票!Print_Area</vt:lpstr>
      <vt:lpstr>日帰り申込書!Print_Area</vt:lpstr>
      <vt:lpstr>日帰り利用申込書!Print_Area</vt:lpstr>
      <vt:lpstr>別紙「食物アレルギーの対応について」!Print_Area</vt:lpstr>
      <vt:lpstr>利用者名簿!Print_Area</vt:lpstr>
      <vt:lpstr>【記入例】利用者名簿!Print_Titles</vt:lpstr>
      <vt:lpstr>利用者名簿!Print_Titles</vt:lpstr>
    </vt:vector>
  </TitlesOfParts>
  <Company>国立青少年教育振興機構</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国立青少年教育振興機構</dc:creator>
  <cp:lastModifiedBy>昆　良貴</cp:lastModifiedBy>
  <cp:lastPrinted>2026-01-27T04:00:04Z</cp:lastPrinted>
  <dcterms:created xsi:type="dcterms:W3CDTF">2013-02-24T01:39:24Z</dcterms:created>
  <dcterms:modified xsi:type="dcterms:W3CDTF">2026-01-27T04:22:06Z</dcterms:modified>
</cp:coreProperties>
</file>